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12" windowWidth="14400" windowHeight="10932" activeTab="0"/>
  </bookViews>
  <sheets>
    <sheet name="без судового запаса" sheetId="1" r:id="rId1"/>
    <sheet name="Лист1" sheetId="2" r:id="rId2"/>
  </sheets>
  <definedNames>
    <definedName name="_xlnm.Print_Area" localSheetId="0">'без судового запаса'!$A$1:$F$704</definedName>
  </definedNames>
  <calcPr fullCalcOnLoad="1"/>
</workbook>
</file>

<file path=xl/sharedStrings.xml><?xml version="1.0" encoding="utf-8"?>
<sst xmlns="http://schemas.openxmlformats.org/spreadsheetml/2006/main" count="2112" uniqueCount="196">
  <si>
    <r>
      <t xml:space="preserve">Название карантинного вида </t>
    </r>
    <r>
      <rPr>
        <sz val="12"/>
        <rFont val="Times New Roman"/>
        <family val="1"/>
      </rPr>
      <t>(русское и латинское)</t>
    </r>
  </si>
  <si>
    <t>Случаи обнаружения</t>
  </si>
  <si>
    <t>2009 год</t>
  </si>
  <si>
    <t>Турция</t>
  </si>
  <si>
    <t>Египет</t>
  </si>
  <si>
    <t>Беларусь</t>
  </si>
  <si>
    <t>Китай</t>
  </si>
  <si>
    <t>Филиал ФГУ "ВНИИКР", Референтный центр Россельхознадзора</t>
  </si>
  <si>
    <t>Астраханский филиал</t>
  </si>
  <si>
    <t>Псковский филиал</t>
  </si>
  <si>
    <t>Иркутский филиал</t>
  </si>
  <si>
    <t>Амурский референтный центр</t>
  </si>
  <si>
    <t>Иран</t>
  </si>
  <si>
    <t>Ленинградский референтный центр</t>
  </si>
  <si>
    <t>Калининградский референтный центр</t>
  </si>
  <si>
    <t>Нидерланды</t>
  </si>
  <si>
    <t>Бельгия</t>
  </si>
  <si>
    <t>Израиль</t>
  </si>
  <si>
    <t>Страна-экспортер</t>
  </si>
  <si>
    <t>Литва (происх. Эстония)</t>
  </si>
  <si>
    <t>Нидерланды (происх.Бельгия)</t>
  </si>
  <si>
    <t xml:space="preserve">Бельгия (происх. Франция) </t>
  </si>
  <si>
    <t>Бельгия (происх. Нидерланды)</t>
  </si>
  <si>
    <t>Ростовский референтны центр</t>
  </si>
  <si>
    <t>Принятые меры</t>
  </si>
  <si>
    <t>Ливан</t>
  </si>
  <si>
    <t>возвращено</t>
  </si>
  <si>
    <t>переработка</t>
  </si>
  <si>
    <t>Краснодарский рефрентный центр</t>
  </si>
  <si>
    <t>Марокко</t>
  </si>
  <si>
    <t>обеззараживание</t>
  </si>
  <si>
    <t>Испания</t>
  </si>
  <si>
    <t>составлен протокол об административном правонарушении (груз реализован до вторичного досмотра )</t>
  </si>
  <si>
    <t>уничтожено</t>
  </si>
  <si>
    <t>6 случаев</t>
  </si>
  <si>
    <t xml:space="preserve">Заражено продукции, тонн </t>
  </si>
  <si>
    <r>
      <t xml:space="preserve">Бурая гниль картофеля </t>
    </r>
    <r>
      <rPr>
        <b/>
        <i/>
        <sz val="12"/>
        <rFont val="Times New Roman"/>
        <family val="1"/>
      </rPr>
      <t>Ralstonia solanacearum (Smith) Yabuuchi et al.</t>
    </r>
  </si>
  <si>
    <r>
      <t xml:space="preserve">Золотистая картофельная нематода                                   </t>
    </r>
    <r>
      <rPr>
        <b/>
        <i/>
        <sz val="12"/>
        <rFont val="Times New Roman"/>
        <family val="1"/>
      </rPr>
      <t>Globodera rostochiensis (Woll.) Behrens.</t>
    </r>
  </si>
  <si>
    <r>
      <t xml:space="preserve">Картофельная моль                                                                  </t>
    </r>
    <r>
      <rPr>
        <b/>
        <i/>
        <sz val="12"/>
        <rFont val="Times New Roman"/>
        <family val="1"/>
      </rPr>
      <t xml:space="preserve"> Phthorimaea operculella (Zell.)</t>
    </r>
  </si>
  <si>
    <r>
      <t xml:space="preserve">Картофельная моль                                                                   </t>
    </r>
    <r>
      <rPr>
        <b/>
        <i/>
        <sz val="12"/>
        <rFont val="Times New Roman"/>
        <family val="1"/>
      </rPr>
      <t>Phthorimaea operculella (Zell.)</t>
    </r>
  </si>
  <si>
    <t>возврат</t>
  </si>
  <si>
    <t>Саратовский референтный центр</t>
  </si>
  <si>
    <t>сметки почвы</t>
  </si>
  <si>
    <t>Золотистая картофельная нематода                                   Globodera rostochiensis (Woll.) Behrens.</t>
  </si>
  <si>
    <t>Франция</t>
  </si>
  <si>
    <t>Итого:</t>
  </si>
  <si>
    <t>1 вид</t>
  </si>
  <si>
    <t>2 случая</t>
  </si>
  <si>
    <t>1 случай</t>
  </si>
  <si>
    <t>Всего: 3 вида</t>
  </si>
  <si>
    <t>4 случая</t>
  </si>
  <si>
    <t>7 случаев</t>
  </si>
  <si>
    <t>14 случаев</t>
  </si>
  <si>
    <t>Всего: 4 вида</t>
  </si>
  <si>
    <t>2 вида</t>
  </si>
  <si>
    <t>Итого</t>
  </si>
  <si>
    <r>
      <t xml:space="preserve">Золотистая картофельная нематода                                   </t>
    </r>
    <r>
      <rPr>
        <i/>
        <sz val="12"/>
        <rFont val="Times New Roman"/>
        <family val="1"/>
      </rPr>
      <t>Globodera rostochiensis (Woll.) Behrens.</t>
    </r>
  </si>
  <si>
    <t>Азербайджан</t>
  </si>
  <si>
    <r>
      <t xml:space="preserve">Картофельная моль                                                                   </t>
    </r>
    <r>
      <rPr>
        <i/>
        <sz val="12"/>
        <rFont val="Times New Roman"/>
        <family val="1"/>
      </rPr>
      <t>Phthorimaea operculella Zell.</t>
    </r>
  </si>
  <si>
    <t>Ростовский филиал</t>
  </si>
  <si>
    <t>Нидерланды (происх. Франция)</t>
  </si>
  <si>
    <r>
      <t xml:space="preserve">Бледная картофельная нематода                                     </t>
    </r>
    <r>
      <rPr>
        <i/>
        <sz val="12"/>
        <rFont val="Times New Roman"/>
        <family val="1"/>
      </rPr>
      <t>Globodera palida (Stone) Behrens.</t>
    </r>
  </si>
  <si>
    <t>груз направлен на довольствие в закрытые учреждения</t>
  </si>
  <si>
    <r>
      <t xml:space="preserve">Бурая гниль картофеля </t>
    </r>
    <r>
      <rPr>
        <i/>
        <sz val="12"/>
        <rFont val="Times New Roman"/>
        <family val="1"/>
      </rPr>
      <t>Ralstonia solanacearum (Smith) Yabuuchi et al.</t>
    </r>
  </si>
  <si>
    <t>2008 год</t>
  </si>
  <si>
    <t xml:space="preserve"> 2010 год</t>
  </si>
  <si>
    <t>Московский филиал</t>
  </si>
  <si>
    <t>Литва</t>
  </si>
  <si>
    <t>ввоз запрещен</t>
  </si>
  <si>
    <t>Великобритания</t>
  </si>
  <si>
    <t>Бледная картофельная нематода                                     Globodera palida (Stone) Behrens.</t>
  </si>
  <si>
    <t>груз подлежит уничтожению</t>
  </si>
  <si>
    <t>Саудовская Аравия</t>
  </si>
  <si>
    <t>переработка с уничтожением отходов</t>
  </si>
  <si>
    <t>Центр ФГУ "ВНИИКР"</t>
  </si>
  <si>
    <t>Бурая гниль картофеля Ralstonia solanacearum (Smith) Yabuuchi et al.</t>
  </si>
  <si>
    <t>200 (клубней)</t>
  </si>
  <si>
    <t>Воронежский филиал</t>
  </si>
  <si>
    <t>Ленинградская МВЛ</t>
  </si>
  <si>
    <t>Индия</t>
  </si>
  <si>
    <t>подлежит утилизации или возврату</t>
  </si>
  <si>
    <t>ввоз разрешен (мертвые объекты)</t>
  </si>
  <si>
    <t>груз подлежит возврату или уничтожению</t>
  </si>
  <si>
    <t>направлен на обеззараживание</t>
  </si>
  <si>
    <t>2041,6.</t>
  </si>
  <si>
    <r>
      <t xml:space="preserve">Картофельная моль                                                                   </t>
    </r>
    <r>
      <rPr>
        <b/>
        <i/>
        <sz val="14"/>
        <rFont val="Times New Roman"/>
        <family val="1"/>
      </rPr>
      <t>Phthorimaea operculella (Zell.)</t>
    </r>
  </si>
  <si>
    <t>252,7.</t>
  </si>
  <si>
    <t>груз  уничтожен</t>
  </si>
  <si>
    <t>Картофельная моль          Phthorimaea operculella</t>
  </si>
  <si>
    <t>груз будет уничтожен</t>
  </si>
  <si>
    <t>Картофельная моль Phthorimaea operculella</t>
  </si>
  <si>
    <t>Краснодарская МВЛ</t>
  </si>
  <si>
    <r>
      <t xml:space="preserve">ввоз разрешен </t>
    </r>
    <r>
      <rPr>
        <sz val="11"/>
        <rFont val="Times New Roman"/>
        <family val="1"/>
      </rPr>
      <t>(мертвые объекты)</t>
    </r>
  </si>
  <si>
    <r>
      <t xml:space="preserve">ввоз запрещен </t>
    </r>
    <r>
      <rPr>
        <sz val="11"/>
        <rFont val="Times New Roman"/>
        <family val="1"/>
      </rPr>
      <t>(живые объекты)</t>
    </r>
  </si>
  <si>
    <t>Обеззаражено, акт №338 от 25.06.11</t>
  </si>
  <si>
    <t>ввоз запрещен. При повторном досмотре после обеззараживания обнаружены мертвые объекты -  ввоз разрешен</t>
  </si>
  <si>
    <t>ввоз запрещен; после обеззараживания - мертвые объекты - ввоз разрешен</t>
  </si>
  <si>
    <t>Возвращено стране-экспортеру (Упр. по Забайкальскому краю и Амурской обл)</t>
  </si>
  <si>
    <t>Выдано предписание на уничтожение зараженной партии картофеля (Упр. по Республике Бурятия)</t>
  </si>
  <si>
    <t>Чехия</t>
  </si>
  <si>
    <t>Обеззаражено, акт № 356 от 06.07.11</t>
  </si>
  <si>
    <t>Обеззаражено, акт от 09.07.11</t>
  </si>
  <si>
    <t>возврат отправителю</t>
  </si>
  <si>
    <t>Финляндия</t>
  </si>
  <si>
    <t>Допущено к ввозу (КВО нежизнеспособен)</t>
  </si>
  <si>
    <t>2011 год</t>
  </si>
  <si>
    <t>Филиал ФГБУ "ВНИИКР", Референтный центр Россельхознадзора</t>
  </si>
  <si>
    <t>Калининградская МВЛ</t>
  </si>
  <si>
    <t>Картофельная моль Phthorimaea operculella Zell</t>
  </si>
  <si>
    <t>Обеззаражено</t>
  </si>
  <si>
    <t>Ввоз запрещен</t>
  </si>
  <si>
    <t>Допущено к ввозу (мертвые КВО)</t>
  </si>
  <si>
    <t>Переработано по технологии, обеспечивающей лишение КВО жизнеспособности. (Термическая промпереработка)</t>
  </si>
  <si>
    <t>Сирия</t>
  </si>
  <si>
    <t>Бурая гниль картофеля Ralstonia solanacearum (Smith) Yabuuchi et al ( = Pseudomonas solanacearum (Smith) Smith)</t>
  </si>
  <si>
    <t>Пакистан</t>
  </si>
  <si>
    <t>Груз подвергнут переработке</t>
  </si>
  <si>
    <t>Уничтожено</t>
  </si>
  <si>
    <t>Орловский РЦ</t>
  </si>
  <si>
    <t>Украина</t>
  </si>
  <si>
    <t>Возвращено поставщику</t>
  </si>
  <si>
    <t>56 случаев</t>
  </si>
  <si>
    <t>2012 год</t>
  </si>
  <si>
    <t>45 случаев</t>
  </si>
  <si>
    <t>106 случаев</t>
  </si>
  <si>
    <t>20 случаев</t>
  </si>
  <si>
    <t>Груз уничтожен на спецпредприятии с применением хлорной извести</t>
  </si>
  <si>
    <t>Направлено на переработку на пищевые цели  в закрытое учреждение. Отходы уничтожены</t>
  </si>
  <si>
    <t>Груз переработан на корм животным, отходы сожжены</t>
  </si>
  <si>
    <t>Московский филиал ФГБУ "ВНИИКР"</t>
  </si>
  <si>
    <t>Армения</t>
  </si>
  <si>
    <t>Груз переработан на спецпредприятии (термическая обработка путем проваривания (кипячения)</t>
  </si>
  <si>
    <t>Золотистая картофельная нематода Globodera rostochiensis (Woll.) Behrens.</t>
  </si>
  <si>
    <t>Подлежит обеззараживанию, возврату или уничтожению</t>
  </si>
  <si>
    <t>Подлежит возврату поставщику</t>
  </si>
  <si>
    <t>Оренбургский Референтный центр</t>
  </si>
  <si>
    <t>Казахстан</t>
  </si>
  <si>
    <t>Итого, т:</t>
  </si>
  <si>
    <t>Приморский ф-л ФГБУ "ВНИИКР"</t>
  </si>
  <si>
    <t>нет меры</t>
  </si>
  <si>
    <t>Обеззараживание, термическая обработка путем проваривания (кипячения)</t>
  </si>
  <si>
    <t>69 случаев</t>
  </si>
  <si>
    <t>2013 год</t>
  </si>
  <si>
    <t>Допущено к ввозу (нежизнеспособный КВО)</t>
  </si>
  <si>
    <t xml:space="preserve">Египет </t>
  </si>
  <si>
    <t>Тунис</t>
  </si>
  <si>
    <t>Ливия</t>
  </si>
  <si>
    <t>Р. Корея</t>
  </si>
  <si>
    <t>Бангладеш</t>
  </si>
  <si>
    <t>79,2 повтор</t>
  </si>
  <si>
    <t>26,4 повтор</t>
  </si>
  <si>
    <t>Кипр</t>
  </si>
  <si>
    <t>Возвращено  экспортеру</t>
  </si>
  <si>
    <t>105,6 повтор</t>
  </si>
  <si>
    <t>20,4 повтор</t>
  </si>
  <si>
    <t>184,8 повтор</t>
  </si>
  <si>
    <t>Возвращено экспортеру</t>
  </si>
  <si>
    <t>Переработано при Т 100 С и использовано на корм скоту</t>
  </si>
  <si>
    <t>Орловский Референтный центр</t>
  </si>
  <si>
    <t>Молдова</t>
  </si>
  <si>
    <t>Переработано на крахмал</t>
  </si>
  <si>
    <t>Груз уничтожен хлорной известью в герметичных пухто</t>
  </si>
  <si>
    <t>Груз уничтожен путем проваривания</t>
  </si>
  <si>
    <t>Обеззаражено (фумигация)</t>
  </si>
  <si>
    <t>Груз переработан в герметичных пухто при температуре 100 С и использован для кормления с/х животных</t>
  </si>
  <si>
    <t>2014 г.</t>
  </si>
  <si>
    <t>258 случаев</t>
  </si>
  <si>
    <t>Подлежит уничтожению или возврату</t>
  </si>
  <si>
    <t>Подлежит уничтожению</t>
  </si>
  <si>
    <t>Подлежит возврату или уничтожению</t>
  </si>
  <si>
    <t>Уничтожено хлорной известью в герметичных пухто</t>
  </si>
  <si>
    <t>Московский ф-л ФГБУ "ВНИИКР"</t>
  </si>
  <si>
    <t xml:space="preserve">Привлечение к административной  ответственности (невыполнение предписания) </t>
  </si>
  <si>
    <t>Выдано предписание об устранении нарушений правил и норм обеспечения карантина растений</t>
  </si>
  <si>
    <t>Обеззаражено путем фумигации</t>
  </si>
  <si>
    <t>Уничтожено путем термической обработки</t>
  </si>
  <si>
    <t>163 случая</t>
  </si>
  <si>
    <t>2015г.</t>
  </si>
  <si>
    <t>Уничтожено путем термической переработки на спецпредприятии</t>
  </si>
  <si>
    <t>Уничтожено путем проваривания</t>
  </si>
  <si>
    <t xml:space="preserve">Израиль </t>
  </si>
  <si>
    <t>Переработано методом проваривания</t>
  </si>
  <si>
    <t>Всего: 2 вида</t>
  </si>
  <si>
    <t>Обеззаражено методом фумигации</t>
  </si>
  <si>
    <t>Македония</t>
  </si>
  <si>
    <t>Центр ФГБУ ВНИИКР</t>
  </si>
  <si>
    <t>Выдано уведомление о принятии мер</t>
  </si>
  <si>
    <t>43 случая</t>
  </si>
  <si>
    <t>2016г.</t>
  </si>
  <si>
    <t>Информация об обнаружениях КВО при лабораторной экспертизе импортного продовольственного картофеля                                                                                             за 2008 - 2017 гг.</t>
  </si>
  <si>
    <t>Переработано способом, лишающим карантинные объекты жизнеспособности (сварено)</t>
  </si>
  <si>
    <t>Переработано  методом термической обработки с последующим уничтожением отходов</t>
  </si>
  <si>
    <t>ЦНПВРЛ</t>
  </si>
  <si>
    <t>64 случая</t>
  </si>
  <si>
    <t xml:space="preserve">Всего за  2008 - 2017 гг.  обнаружено 4 карантинных  вида в  824 случаях,  общий объем зараженной продукции    99269,104 т. </t>
  </si>
  <si>
    <t xml:space="preserve">2017г.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</si>
</sst>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;[Red]\-0"/>
    <numFmt numFmtId="175" formatCode="0.000;[Red]\-0.000"/>
    <numFmt numFmtId="176" formatCode="0.0;[Red]\-0.0"/>
    <numFmt numFmtId="177" formatCode="0.00;[Red]\-0.00"/>
    <numFmt numFmtId="178" formatCode="#,##0.0"/>
    <numFmt numFmtId="179" formatCode="#,##0.00_р_.;[Red]#,##0.00_р_."/>
    <numFmt numFmtId="180" formatCode="#,##0.00_р_."/>
    <numFmt numFmtId="181" formatCode="0.000000"/>
    <numFmt numFmtId="182" formatCode="0.0000000"/>
    <numFmt numFmtId="183" formatCode="0.00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_(&quot;$&quot;* #,##0.00_);_(&quot;$&quot;* \(#,##0.00\);_(&quot;$&quot;* &quot;-&quot;??_);_(@_)"/>
    <numFmt numFmtId="191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9" fontId="3" fillId="0" borderId="10" xfId="88" applyNumberFormat="1" applyFont="1" applyFill="1" applyBorder="1" applyAlignment="1">
      <alignment horizontal="center" vertical="center" wrapText="1"/>
      <protection/>
    </xf>
    <xf numFmtId="0" fontId="3" fillId="0" borderId="10" xfId="88" applyFont="1" applyFill="1" applyBorder="1" applyAlignment="1">
      <alignment horizontal="center" vertical="center" wrapText="1"/>
      <protection/>
    </xf>
    <xf numFmtId="190" fontId="3" fillId="0" borderId="10" xfId="88" applyNumberFormat="1" applyFont="1" applyFill="1" applyBorder="1" applyAlignment="1">
      <alignment horizontal="center" vertical="center" wrapText="1"/>
      <protection/>
    </xf>
    <xf numFmtId="3" fontId="3" fillId="0" borderId="10" xfId="88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3" fillId="0" borderId="10" xfId="88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51" fillId="0" borderId="10" xfId="0" applyNumberFormat="1" applyFont="1" applyFill="1" applyBorder="1" applyAlignment="1">
      <alignment horizontal="center" vertical="top" wrapText="1"/>
    </xf>
    <xf numFmtId="0" fontId="51" fillId="0" borderId="11" xfId="0" applyNumberFormat="1" applyFont="1" applyFill="1" applyBorder="1" applyAlignment="1">
      <alignment horizontal="center" vertical="top" wrapText="1"/>
    </xf>
    <xf numFmtId="0" fontId="3" fillId="0" borderId="11" xfId="8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0" xfId="67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wrapText="1"/>
    </xf>
    <xf numFmtId="0" fontId="14" fillId="0" borderId="10" xfId="88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top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7" xfId="88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 wrapText="1"/>
    </xf>
    <xf numFmtId="0" fontId="3" fillId="0" borderId="10" xfId="88" applyFont="1" applyFill="1" applyBorder="1" applyAlignment="1">
      <alignment horizontal="center" vertical="top" wrapText="1"/>
      <protection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center" wrapText="1"/>
    </xf>
    <xf numFmtId="173" fontId="54" fillId="0" borderId="11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20" xfId="0" applyFont="1" applyFill="1" applyBorder="1" applyAlignment="1">
      <alignment vertical="top" wrapText="1"/>
    </xf>
    <xf numFmtId="0" fontId="55" fillId="0" borderId="19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21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vertical="top" wrapText="1"/>
    </xf>
    <xf numFmtId="0" fontId="53" fillId="0" borderId="0" xfId="0" applyFont="1" applyFill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4" fillId="0" borderId="17" xfId="67" applyFont="1" applyFill="1" applyBorder="1" applyAlignment="1">
      <alignment horizontal="center" vertical="center" wrapText="1"/>
      <protection/>
    </xf>
    <xf numFmtId="0" fontId="4" fillId="0" borderId="24" xfId="67" applyFont="1" applyFill="1" applyBorder="1" applyAlignment="1">
      <alignment horizontal="center" vertical="center" wrapText="1"/>
      <protection/>
    </xf>
    <xf numFmtId="0" fontId="4" fillId="0" borderId="22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wrapText="1"/>
    </xf>
    <xf numFmtId="0" fontId="3" fillId="0" borderId="11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5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vertical="top" wrapText="1"/>
      <protection/>
    </xf>
    <xf numFmtId="0" fontId="12" fillId="0" borderId="10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9" fillId="0" borderId="10" xfId="67" applyFont="1" applyFill="1" applyBorder="1" applyAlignment="1">
      <alignment vertical="top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67" applyFont="1" applyFill="1" applyBorder="1" applyAlignment="1">
      <alignment horizontal="center" vertical="top" wrapText="1"/>
      <protection/>
    </xf>
    <xf numFmtId="0" fontId="55" fillId="0" borderId="10" xfId="0" applyFont="1" applyFill="1" applyBorder="1" applyAlignment="1">
      <alignment horizontal="left" vertical="top" wrapText="1"/>
    </xf>
    <xf numFmtId="0" fontId="4" fillId="0" borderId="10" xfId="62" applyFont="1" applyFill="1" applyBorder="1" applyAlignment="1">
      <alignment vertical="top" wrapText="1"/>
      <protection/>
    </xf>
    <xf numFmtId="0" fontId="55" fillId="0" borderId="10" xfId="0" applyFont="1" applyFill="1" applyBorder="1" applyAlignment="1">
      <alignment horizontal="left" wrapText="1"/>
    </xf>
    <xf numFmtId="0" fontId="4" fillId="0" borderId="10" xfId="62" applyFont="1" applyFill="1" applyBorder="1" applyAlignment="1">
      <alignment horizontal="left" vertical="top" wrapText="1"/>
      <protection/>
    </xf>
    <xf numFmtId="0" fontId="5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62" applyFont="1" applyFill="1" applyBorder="1" applyAlignment="1">
      <alignment horizontal="left" vertical="top" wrapText="1"/>
      <protection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center" wrapText="1"/>
    </xf>
    <xf numFmtId="172" fontId="55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87" applyFont="1" applyFill="1" applyBorder="1" applyAlignment="1">
      <alignment horizontal="center" vertical="top" wrapText="1"/>
      <protection/>
    </xf>
    <xf numFmtId="0" fontId="3" fillId="0" borderId="10" xfId="87" applyFont="1" applyFill="1" applyBorder="1" applyAlignment="1">
      <alignment vertical="top" wrapText="1"/>
      <protection/>
    </xf>
    <xf numFmtId="0" fontId="4" fillId="0" borderId="10" xfId="87" applyFont="1" applyFill="1" applyBorder="1" applyAlignment="1">
      <alignment horizontal="center" vertical="top" wrapText="1"/>
      <protection/>
    </xf>
    <xf numFmtId="0" fontId="51" fillId="0" borderId="10" xfId="0" applyFont="1" applyFill="1" applyBorder="1" applyAlignment="1">
      <alignment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2" fontId="3" fillId="0" borderId="10" xfId="53" applyNumberFormat="1" applyFont="1" applyFill="1" applyBorder="1" applyAlignment="1">
      <alignment horizontal="center" vertical="top" wrapText="1"/>
      <protection/>
    </xf>
    <xf numFmtId="2" fontId="51" fillId="0" borderId="10" xfId="0" applyNumberFormat="1" applyFont="1" applyFill="1" applyBorder="1" applyAlignment="1">
      <alignment horizontal="center" vertical="top" wrapText="1"/>
    </xf>
    <xf numFmtId="172" fontId="51" fillId="0" borderId="10" xfId="0" applyNumberFormat="1" applyFont="1" applyFill="1" applyBorder="1" applyAlignment="1">
      <alignment horizontal="center" vertical="top" wrapText="1"/>
    </xf>
    <xf numFmtId="0" fontId="56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173" fontId="5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top" wrapText="1" shrinkToFi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 shrinkToFit="1"/>
      <protection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0" fontId="52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vertical="top"/>
    </xf>
    <xf numFmtId="0" fontId="4" fillId="0" borderId="10" xfId="67" applyFont="1" applyFill="1" applyBorder="1" applyAlignment="1">
      <alignment horizontal="left" vertical="top" wrapText="1"/>
      <protection/>
    </xf>
    <xf numFmtId="0" fontId="52" fillId="0" borderId="10" xfId="0" applyFont="1" applyFill="1" applyBorder="1" applyAlignment="1">
      <alignment horizontal="center" vertical="top"/>
    </xf>
    <xf numFmtId="0" fontId="3" fillId="0" borderId="10" xfId="67" applyFont="1" applyFill="1" applyBorder="1" applyAlignment="1">
      <alignment horizontal="left" vertical="top" wrapText="1"/>
      <protection/>
    </xf>
    <xf numFmtId="0" fontId="3" fillId="0" borderId="10" xfId="67" applyFont="1" applyFill="1" applyBorder="1" applyAlignment="1">
      <alignment vertical="top" wrapText="1"/>
      <protection/>
    </xf>
    <xf numFmtId="2" fontId="3" fillId="0" borderId="10" xfId="67" applyNumberFormat="1" applyFont="1" applyFill="1" applyBorder="1" applyAlignment="1">
      <alignment horizontal="center" vertical="top" wrapText="1"/>
      <protection/>
    </xf>
    <xf numFmtId="0" fontId="3" fillId="0" borderId="10" xfId="58" applyFont="1" applyFill="1" applyBorder="1" applyAlignment="1">
      <alignment horizontal="left" vertical="top" wrapText="1"/>
      <protection/>
    </xf>
    <xf numFmtId="172" fontId="3" fillId="0" borderId="10" xfId="67" applyNumberFormat="1" applyFont="1" applyFill="1" applyBorder="1" applyAlignment="1">
      <alignment horizontal="center" vertical="top" wrapText="1"/>
      <protection/>
    </xf>
    <xf numFmtId="0" fontId="52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7" fillId="0" borderId="10" xfId="67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>
      <alignment vertical="center" wrapText="1"/>
      <protection/>
    </xf>
    <xf numFmtId="173" fontId="7" fillId="0" borderId="10" xfId="67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173" fontId="53" fillId="0" borderId="0" xfId="0" applyNumberFormat="1" applyFont="1" applyFill="1" applyAlignment="1">
      <alignment horizontal="left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3" fillId="0" borderId="20" xfId="67" applyFont="1" applyFill="1" applyBorder="1" applyAlignment="1">
      <alignment horizontal="center" vertical="center" wrapText="1"/>
      <protection/>
    </xf>
    <xf numFmtId="0" fontId="54" fillId="0" borderId="18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top" wrapText="1"/>
      <protection/>
    </xf>
    <xf numFmtId="0" fontId="51" fillId="0" borderId="10" xfId="0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top" wrapText="1"/>
    </xf>
    <xf numFmtId="0" fontId="54" fillId="0" borderId="21" xfId="0" applyFont="1" applyFill="1" applyBorder="1" applyAlignment="1">
      <alignment horizontal="left" wrapText="1"/>
    </xf>
    <xf numFmtId="0" fontId="52" fillId="0" borderId="21" xfId="0" applyFont="1" applyFill="1" applyBorder="1" applyAlignment="1">
      <alignment horizontal="left" wrapText="1"/>
    </xf>
    <xf numFmtId="0" fontId="7" fillId="0" borderId="10" xfId="67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top" wrapText="1"/>
      <protection/>
    </xf>
    <xf numFmtId="0" fontId="53" fillId="0" borderId="10" xfId="0" applyFont="1" applyFill="1" applyBorder="1" applyAlignment="1">
      <alignment vertical="top"/>
    </xf>
    <xf numFmtId="0" fontId="4" fillId="0" borderId="10" xfId="67" applyFont="1" applyFill="1" applyBorder="1" applyAlignment="1">
      <alignment horizontal="center" vertical="top" wrapText="1"/>
      <protection/>
    </xf>
    <xf numFmtId="0" fontId="55" fillId="0" borderId="16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/>
    </xf>
    <xf numFmtId="0" fontId="55" fillId="0" borderId="19" xfId="0" applyFont="1" applyFill="1" applyBorder="1" applyAlignment="1">
      <alignment vertical="top" wrapText="1"/>
    </xf>
    <xf numFmtId="0" fontId="9" fillId="0" borderId="16" xfId="67" applyFont="1" applyFill="1" applyBorder="1" applyAlignment="1">
      <alignment horizontal="center" vertical="top" wrapText="1"/>
      <protection/>
    </xf>
    <xf numFmtId="0" fontId="9" fillId="0" borderId="15" xfId="67" applyFont="1" applyFill="1" applyBorder="1" applyAlignment="1">
      <alignment horizontal="center" vertical="top" wrapText="1"/>
      <protection/>
    </xf>
    <xf numFmtId="0" fontId="9" fillId="0" borderId="11" xfId="67" applyFont="1" applyFill="1" applyBorder="1" applyAlignment="1">
      <alignment horizontal="center" vertical="top" wrapText="1"/>
      <protection/>
    </xf>
    <xf numFmtId="0" fontId="9" fillId="0" borderId="16" xfId="67" applyFont="1" applyFill="1" applyBorder="1" applyAlignment="1">
      <alignment vertical="top" wrapText="1"/>
      <protection/>
    </xf>
    <xf numFmtId="0" fontId="9" fillId="0" borderId="15" xfId="67" applyFont="1" applyFill="1" applyBorder="1" applyAlignment="1">
      <alignment vertical="top" wrapText="1"/>
      <protection/>
    </xf>
    <xf numFmtId="0" fontId="54" fillId="0" borderId="23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4" fillId="0" borderId="24" xfId="67" applyFont="1" applyFill="1" applyBorder="1" applyAlignment="1">
      <alignment horizontal="center" vertical="center" wrapText="1"/>
      <protection/>
    </xf>
    <xf numFmtId="0" fontId="51" fillId="0" borderId="26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23" xfId="0" applyFont="1" applyFill="1" applyBorder="1" applyAlignment="1">
      <alignment horizontal="center" vertical="top" wrapText="1"/>
    </xf>
    <xf numFmtId="0" fontId="55" fillId="0" borderId="21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horizontal="center" vertical="top" wrapText="1"/>
    </xf>
    <xf numFmtId="0" fontId="55" fillId="0" borderId="26" xfId="0" applyFont="1" applyFill="1" applyBorder="1" applyAlignment="1">
      <alignment vertical="top" wrapText="1"/>
    </xf>
    <xf numFmtId="0" fontId="55" fillId="0" borderId="27" xfId="0" applyFont="1" applyFill="1" applyBorder="1" applyAlignment="1">
      <alignment vertical="top" wrapText="1"/>
    </xf>
    <xf numFmtId="0" fontId="55" fillId="0" borderId="23" xfId="0" applyFont="1" applyFill="1" applyBorder="1" applyAlignment="1">
      <alignment vertical="top" wrapText="1"/>
    </xf>
    <xf numFmtId="0" fontId="55" fillId="0" borderId="20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1" fillId="0" borderId="25" xfId="0" applyFont="1" applyFill="1" applyBorder="1" applyAlignment="1">
      <alignment horizontal="center" vertical="top" wrapText="1"/>
    </xf>
    <xf numFmtId="0" fontId="3" fillId="0" borderId="20" xfId="67" applyFont="1" applyFill="1" applyBorder="1" applyAlignment="1">
      <alignment horizontal="center" vertical="top" wrapText="1"/>
      <protection/>
    </xf>
    <xf numFmtId="0" fontId="3" fillId="0" borderId="25" xfId="67" applyFont="1" applyFill="1" applyBorder="1" applyAlignment="1">
      <alignment horizontal="center" vertical="top" wrapText="1"/>
      <protection/>
    </xf>
    <xf numFmtId="0" fontId="3" fillId="0" borderId="20" xfId="67" applyFont="1" applyFill="1" applyBorder="1" applyAlignment="1">
      <alignment vertical="top" wrapText="1"/>
      <protection/>
    </xf>
    <xf numFmtId="0" fontId="3" fillId="0" borderId="19" xfId="67" applyFont="1" applyFill="1" applyBorder="1" applyAlignment="1">
      <alignment vertical="top" wrapText="1"/>
      <protection/>
    </xf>
    <xf numFmtId="0" fontId="3" fillId="0" borderId="25" xfId="67" applyFont="1" applyFill="1" applyBorder="1" applyAlignment="1">
      <alignment vertical="top" wrapText="1"/>
      <protection/>
    </xf>
    <xf numFmtId="0" fontId="51" fillId="0" borderId="16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3" fillId="0" borderId="16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54" fillId="0" borderId="17" xfId="0" applyFont="1" applyFill="1" applyBorder="1" applyAlignment="1">
      <alignment horizontal="center" vertical="top"/>
    </xf>
    <xf numFmtId="0" fontId="54" fillId="0" borderId="22" xfId="0" applyFont="1" applyFill="1" applyBorder="1" applyAlignment="1">
      <alignment horizontal="center" vertical="top"/>
    </xf>
    <xf numFmtId="0" fontId="3" fillId="0" borderId="20" xfId="67" applyFont="1" applyFill="1" applyBorder="1" applyAlignment="1">
      <alignment horizontal="left" vertical="top" wrapText="1"/>
      <protection/>
    </xf>
    <xf numFmtId="0" fontId="3" fillId="0" borderId="19" xfId="67" applyFont="1" applyFill="1" applyBorder="1" applyAlignment="1">
      <alignment horizontal="left" vertical="top" wrapText="1"/>
      <protection/>
    </xf>
    <xf numFmtId="0" fontId="3" fillId="0" borderId="25" xfId="67" applyFont="1" applyFill="1" applyBorder="1" applyAlignment="1">
      <alignment horizontal="left" vertical="top" wrapTex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0" xfId="64"/>
    <cellStyle name="Обычный 21" xfId="65"/>
    <cellStyle name="Обычный 22" xfId="66"/>
    <cellStyle name="Обычный 3" xfId="67"/>
    <cellStyle name="Обычный 3 10" xfId="68"/>
    <cellStyle name="Обычный 3 11" xfId="69"/>
    <cellStyle name="Обычный 3 12" xfId="70"/>
    <cellStyle name="Обычный 3 13" xfId="71"/>
    <cellStyle name="Обычный 3 14" xfId="72"/>
    <cellStyle name="Обычный 3 2" xfId="73"/>
    <cellStyle name="Обычный 3 3" xfId="74"/>
    <cellStyle name="Обычный 3 4" xfId="75"/>
    <cellStyle name="Обычный 3 5" xfId="76"/>
    <cellStyle name="Обычный 3 6" xfId="77"/>
    <cellStyle name="Обычный 3 7" xfId="78"/>
    <cellStyle name="Обычный 3 8" xfId="79"/>
    <cellStyle name="Обычный 3 9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Обычный_к отчету за год" xfId="87"/>
    <cellStyle name="Обычный_Сведения по ко при ввозе в РФ_1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04"/>
  <sheetViews>
    <sheetView tabSelected="1" view="pageBreakPreview" zoomScale="90" zoomScaleNormal="85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24.140625" style="47" customWidth="1"/>
    <col min="2" max="2" width="43.7109375" style="47" customWidth="1"/>
    <col min="3" max="3" width="16.28125" style="47" customWidth="1"/>
    <col min="4" max="4" width="16.8515625" style="158" customWidth="1"/>
    <col min="5" max="5" width="14.00390625" style="159" customWidth="1"/>
    <col min="6" max="6" width="24.7109375" style="159" customWidth="1"/>
    <col min="7" max="16384" width="9.140625" style="47" customWidth="1"/>
  </cols>
  <sheetData>
    <row r="1" spans="1:6" ht="49.5" customHeight="1">
      <c r="A1" s="205" t="s">
        <v>189</v>
      </c>
      <c r="B1" s="205"/>
      <c r="C1" s="205"/>
      <c r="D1" s="205"/>
      <c r="E1" s="205"/>
      <c r="F1" s="205"/>
    </row>
    <row r="2" spans="1:6" ht="49.5" customHeight="1">
      <c r="A2" s="190" t="s">
        <v>195</v>
      </c>
      <c r="B2" s="190"/>
      <c r="C2" s="190"/>
      <c r="D2" s="190"/>
      <c r="E2" s="190"/>
      <c r="F2" s="190"/>
    </row>
    <row r="3" spans="1:6" ht="57.75" customHeight="1">
      <c r="A3" s="24" t="s">
        <v>106</v>
      </c>
      <c r="B3" s="24" t="s">
        <v>0</v>
      </c>
      <c r="C3" s="24" t="s">
        <v>1</v>
      </c>
      <c r="D3" s="24" t="s">
        <v>18</v>
      </c>
      <c r="E3" s="24" t="s">
        <v>35</v>
      </c>
      <c r="F3" s="24" t="s">
        <v>24</v>
      </c>
    </row>
    <row r="4" spans="1:6" ht="33.75" customHeight="1">
      <c r="A4" s="221" t="s">
        <v>107</v>
      </c>
      <c r="B4" s="24" t="s">
        <v>108</v>
      </c>
      <c r="C4" s="77">
        <v>1</v>
      </c>
      <c r="D4" s="77" t="s">
        <v>184</v>
      </c>
      <c r="E4" s="77">
        <v>18.728</v>
      </c>
      <c r="F4" s="77" t="s">
        <v>109</v>
      </c>
    </row>
    <row r="5" spans="1:6" ht="33.75" customHeight="1">
      <c r="A5" s="222"/>
      <c r="B5" s="24" t="s">
        <v>108</v>
      </c>
      <c r="C5" s="77">
        <v>1</v>
      </c>
      <c r="D5" s="77" t="s">
        <v>184</v>
      </c>
      <c r="E5" s="77">
        <v>18.8</v>
      </c>
      <c r="F5" s="77" t="s">
        <v>109</v>
      </c>
    </row>
    <row r="6" spans="1:6" ht="33" customHeight="1">
      <c r="A6" s="234" t="s">
        <v>91</v>
      </c>
      <c r="B6" s="40" t="s">
        <v>114</v>
      </c>
      <c r="C6" s="9">
        <v>1</v>
      </c>
      <c r="D6" s="9" t="s">
        <v>4</v>
      </c>
      <c r="E6" s="9">
        <v>27.5</v>
      </c>
      <c r="F6" s="53" t="s">
        <v>156</v>
      </c>
    </row>
    <row r="7" spans="1:6" ht="33" customHeight="1">
      <c r="A7" s="235"/>
      <c r="B7" s="24" t="s">
        <v>108</v>
      </c>
      <c r="C7" s="9">
        <v>1</v>
      </c>
      <c r="D7" s="9" t="s">
        <v>4</v>
      </c>
      <c r="E7" s="9">
        <v>27</v>
      </c>
      <c r="F7" s="2" t="s">
        <v>111</v>
      </c>
    </row>
    <row r="8" spans="1:6" ht="33" customHeight="1">
      <c r="A8" s="235"/>
      <c r="B8" s="24" t="s">
        <v>108</v>
      </c>
      <c r="C8" s="9">
        <v>1</v>
      </c>
      <c r="D8" s="9" t="s">
        <v>4</v>
      </c>
      <c r="E8" s="9">
        <v>26.34</v>
      </c>
      <c r="F8" s="2" t="s">
        <v>111</v>
      </c>
    </row>
    <row r="9" spans="1:6" ht="33" customHeight="1">
      <c r="A9" s="235"/>
      <c r="B9" s="24" t="s">
        <v>108</v>
      </c>
      <c r="C9" s="9">
        <v>1</v>
      </c>
      <c r="D9" s="9" t="s">
        <v>4</v>
      </c>
      <c r="E9" s="9">
        <v>275</v>
      </c>
      <c r="F9" s="2" t="s">
        <v>111</v>
      </c>
    </row>
    <row r="10" spans="1:6" ht="33" customHeight="1">
      <c r="A10" s="235"/>
      <c r="B10" s="24" t="s">
        <v>108</v>
      </c>
      <c r="C10" s="9">
        <v>1</v>
      </c>
      <c r="D10" s="9" t="s">
        <v>4</v>
      </c>
      <c r="E10" s="9">
        <v>27.5</v>
      </c>
      <c r="F10" s="2" t="s">
        <v>109</v>
      </c>
    </row>
    <row r="11" spans="1:6" ht="33" customHeight="1">
      <c r="A11" s="235"/>
      <c r="B11" s="24" t="s">
        <v>108</v>
      </c>
      <c r="C11" s="9">
        <v>1</v>
      </c>
      <c r="D11" s="9" t="s">
        <v>4</v>
      </c>
      <c r="E11" s="9">
        <v>27.5</v>
      </c>
      <c r="F11" s="2" t="s">
        <v>111</v>
      </c>
    </row>
    <row r="12" spans="1:6" ht="33" customHeight="1">
      <c r="A12" s="235"/>
      <c r="B12" s="24" t="s">
        <v>108</v>
      </c>
      <c r="C12" s="9">
        <v>1</v>
      </c>
      <c r="D12" s="9" t="s">
        <v>4</v>
      </c>
      <c r="E12" s="9">
        <v>275</v>
      </c>
      <c r="F12" s="2" t="s">
        <v>111</v>
      </c>
    </row>
    <row r="13" spans="1:6" ht="33" customHeight="1">
      <c r="A13" s="235"/>
      <c r="B13" s="24" t="s">
        <v>108</v>
      </c>
      <c r="C13" s="9">
        <v>1</v>
      </c>
      <c r="D13" s="9" t="s">
        <v>4</v>
      </c>
      <c r="E13" s="9">
        <v>27</v>
      </c>
      <c r="F13" s="2" t="s">
        <v>111</v>
      </c>
    </row>
    <row r="14" spans="1:6" ht="33" customHeight="1">
      <c r="A14" s="235"/>
      <c r="B14" s="24" t="s">
        <v>108</v>
      </c>
      <c r="C14" s="9">
        <v>1</v>
      </c>
      <c r="D14" s="9" t="s">
        <v>17</v>
      </c>
      <c r="E14" s="9">
        <v>27.5</v>
      </c>
      <c r="F14" s="2" t="s">
        <v>109</v>
      </c>
    </row>
    <row r="15" spans="1:6" ht="33" customHeight="1">
      <c r="A15" s="235"/>
      <c r="B15" s="24" t="s">
        <v>108</v>
      </c>
      <c r="C15" s="9">
        <v>1</v>
      </c>
      <c r="D15" s="9" t="s">
        <v>4</v>
      </c>
      <c r="E15" s="9">
        <v>54</v>
      </c>
      <c r="F15" s="2" t="s">
        <v>111</v>
      </c>
    </row>
    <row r="16" spans="1:6" ht="33" customHeight="1">
      <c r="A16" s="235"/>
      <c r="B16" s="24" t="s">
        <v>108</v>
      </c>
      <c r="C16" s="9">
        <v>1</v>
      </c>
      <c r="D16" s="9" t="s">
        <v>4</v>
      </c>
      <c r="E16" s="9">
        <v>137.5</v>
      </c>
      <c r="F16" s="170" t="s">
        <v>186</v>
      </c>
    </row>
    <row r="17" spans="1:6" ht="33" customHeight="1">
      <c r="A17" s="235"/>
      <c r="B17" s="24" t="s">
        <v>108</v>
      </c>
      <c r="C17" s="9">
        <v>1</v>
      </c>
      <c r="D17" s="9" t="s">
        <v>4</v>
      </c>
      <c r="E17" s="9">
        <v>27.5</v>
      </c>
      <c r="F17" s="2" t="s">
        <v>109</v>
      </c>
    </row>
    <row r="18" spans="1:6" ht="33" customHeight="1">
      <c r="A18" s="235"/>
      <c r="B18" s="24" t="s">
        <v>108</v>
      </c>
      <c r="C18" s="9">
        <v>1</v>
      </c>
      <c r="D18" s="9" t="s">
        <v>4</v>
      </c>
      <c r="E18" s="9">
        <v>27.5</v>
      </c>
      <c r="F18" s="170" t="s">
        <v>186</v>
      </c>
    </row>
    <row r="19" spans="1:6" ht="33" customHeight="1">
      <c r="A19" s="235"/>
      <c r="B19" s="24" t="s">
        <v>108</v>
      </c>
      <c r="C19" s="9">
        <v>1</v>
      </c>
      <c r="D19" s="9" t="s">
        <v>4</v>
      </c>
      <c r="E19" s="9">
        <v>46</v>
      </c>
      <c r="F19" s="2" t="s">
        <v>111</v>
      </c>
    </row>
    <row r="20" spans="1:6" ht="33" customHeight="1">
      <c r="A20" s="235"/>
      <c r="B20" s="24" t="s">
        <v>108</v>
      </c>
      <c r="C20" s="9">
        <v>1</v>
      </c>
      <c r="D20" s="9" t="s">
        <v>4</v>
      </c>
      <c r="E20" s="9">
        <v>27.5</v>
      </c>
      <c r="F20" s="2" t="s">
        <v>109</v>
      </c>
    </row>
    <row r="21" spans="1:6" ht="33" customHeight="1">
      <c r="A21" s="235"/>
      <c r="B21" s="24" t="s">
        <v>108</v>
      </c>
      <c r="C21" s="9">
        <v>1</v>
      </c>
      <c r="D21" s="9" t="s">
        <v>4</v>
      </c>
      <c r="E21" s="9">
        <v>54</v>
      </c>
      <c r="F21" s="2" t="s">
        <v>111</v>
      </c>
    </row>
    <row r="22" spans="1:6" ht="33" customHeight="1">
      <c r="A22" s="235"/>
      <c r="B22" s="24" t="s">
        <v>108</v>
      </c>
      <c r="C22" s="9">
        <v>1</v>
      </c>
      <c r="D22" s="9" t="s">
        <v>4</v>
      </c>
      <c r="E22" s="9">
        <v>110</v>
      </c>
      <c r="F22" s="2" t="s">
        <v>111</v>
      </c>
    </row>
    <row r="23" spans="1:6" ht="33" customHeight="1">
      <c r="A23" s="236"/>
      <c r="B23" s="24" t="s">
        <v>108</v>
      </c>
      <c r="C23" s="9">
        <v>1</v>
      </c>
      <c r="D23" s="9" t="s">
        <v>4</v>
      </c>
      <c r="E23" s="9">
        <v>165</v>
      </c>
      <c r="F23" s="2" t="s">
        <v>111</v>
      </c>
    </row>
    <row r="24" spans="1:6" ht="64.5" customHeight="1">
      <c r="A24" s="223" t="s">
        <v>78</v>
      </c>
      <c r="B24" s="36" t="s">
        <v>132</v>
      </c>
      <c r="C24" s="2">
        <v>2</v>
      </c>
      <c r="D24" s="2" t="s">
        <v>115</v>
      </c>
      <c r="E24" s="5">
        <v>60</v>
      </c>
      <c r="F24" s="2" t="s">
        <v>191</v>
      </c>
    </row>
    <row r="25" spans="1:6" ht="32.25" customHeight="1">
      <c r="A25" s="224"/>
      <c r="B25" s="36" t="s">
        <v>132</v>
      </c>
      <c r="C25" s="2">
        <v>1</v>
      </c>
      <c r="D25" s="2" t="s">
        <v>115</v>
      </c>
      <c r="E25" s="5">
        <v>30</v>
      </c>
      <c r="F25" s="43" t="s">
        <v>156</v>
      </c>
    </row>
    <row r="26" spans="1:6" ht="32.25" customHeight="1">
      <c r="A26" s="224"/>
      <c r="B26" s="36" t="s">
        <v>132</v>
      </c>
      <c r="C26" s="2">
        <v>1</v>
      </c>
      <c r="D26" s="2" t="s">
        <v>115</v>
      </c>
      <c r="E26" s="5">
        <v>28.8</v>
      </c>
      <c r="F26" s="43" t="s">
        <v>156</v>
      </c>
    </row>
    <row r="27" spans="1:6" ht="32.25" customHeight="1">
      <c r="A27" s="224"/>
      <c r="B27" s="36" t="s">
        <v>132</v>
      </c>
      <c r="C27" s="2">
        <v>2</v>
      </c>
      <c r="D27" s="2" t="s">
        <v>115</v>
      </c>
      <c r="E27" s="5">
        <v>60</v>
      </c>
      <c r="F27" s="2" t="s">
        <v>110</v>
      </c>
    </row>
    <row r="28" spans="1:6" ht="32.25" customHeight="1">
      <c r="A28" s="224"/>
      <c r="B28" s="24" t="s">
        <v>108</v>
      </c>
      <c r="C28" s="9">
        <v>1</v>
      </c>
      <c r="D28" s="9" t="s">
        <v>4</v>
      </c>
      <c r="E28" s="16">
        <v>54</v>
      </c>
      <c r="F28" s="43" t="s">
        <v>109</v>
      </c>
    </row>
    <row r="29" spans="1:6" ht="32.25" customHeight="1">
      <c r="A29" s="224"/>
      <c r="B29" s="24" t="s">
        <v>108</v>
      </c>
      <c r="C29" s="9">
        <v>1</v>
      </c>
      <c r="D29" s="9" t="s">
        <v>4</v>
      </c>
      <c r="E29" s="16">
        <v>54</v>
      </c>
      <c r="F29" s="2" t="s">
        <v>111</v>
      </c>
    </row>
    <row r="30" spans="1:6" ht="32.25" customHeight="1">
      <c r="A30" s="224"/>
      <c r="B30" s="24" t="s">
        <v>108</v>
      </c>
      <c r="C30" s="9">
        <v>1</v>
      </c>
      <c r="D30" s="9" t="s">
        <v>4</v>
      </c>
      <c r="E30" s="9">
        <v>27</v>
      </c>
      <c r="F30" s="2" t="s">
        <v>111</v>
      </c>
    </row>
    <row r="31" spans="1:6" ht="32.25" customHeight="1">
      <c r="A31" s="224"/>
      <c r="B31" s="24" t="s">
        <v>108</v>
      </c>
      <c r="C31" s="9">
        <v>2</v>
      </c>
      <c r="D31" s="9" t="s">
        <v>29</v>
      </c>
      <c r="E31" s="9">
        <v>52.8</v>
      </c>
      <c r="F31" s="43" t="s">
        <v>109</v>
      </c>
    </row>
    <row r="32" spans="1:6" ht="32.25" customHeight="1">
      <c r="A32" s="224"/>
      <c r="B32" s="24" t="s">
        <v>108</v>
      </c>
      <c r="C32" s="9">
        <v>1</v>
      </c>
      <c r="D32" s="9" t="s">
        <v>29</v>
      </c>
      <c r="E32" s="9">
        <v>105.6</v>
      </c>
      <c r="F32" s="43" t="s">
        <v>109</v>
      </c>
    </row>
    <row r="33" spans="1:6" ht="32.25" customHeight="1">
      <c r="A33" s="224"/>
      <c r="B33" s="24" t="s">
        <v>108</v>
      </c>
      <c r="C33" s="9">
        <v>3</v>
      </c>
      <c r="D33" s="9" t="s">
        <v>29</v>
      </c>
      <c r="E33" s="9">
        <v>79.2</v>
      </c>
      <c r="F33" s="43" t="s">
        <v>109</v>
      </c>
    </row>
    <row r="34" spans="1:6" ht="32.25" customHeight="1">
      <c r="A34" s="224"/>
      <c r="B34" s="24" t="s">
        <v>108</v>
      </c>
      <c r="C34" s="9">
        <v>1</v>
      </c>
      <c r="D34" s="9" t="s">
        <v>4</v>
      </c>
      <c r="E34" s="9">
        <v>135</v>
      </c>
      <c r="F34" s="2" t="s">
        <v>111</v>
      </c>
    </row>
    <row r="35" spans="1:6" ht="32.25" customHeight="1">
      <c r="A35" s="224"/>
      <c r="B35" s="24" t="s">
        <v>108</v>
      </c>
      <c r="C35" s="9">
        <v>2</v>
      </c>
      <c r="D35" s="9" t="s">
        <v>29</v>
      </c>
      <c r="E35" s="9">
        <v>52.8</v>
      </c>
      <c r="F35" s="43" t="s">
        <v>109</v>
      </c>
    </row>
    <row r="36" spans="1:6" ht="32.25" customHeight="1">
      <c r="A36" s="224"/>
      <c r="B36" s="24" t="s">
        <v>108</v>
      </c>
      <c r="C36" s="9">
        <v>3</v>
      </c>
      <c r="D36" s="9" t="s">
        <v>29</v>
      </c>
      <c r="E36" s="9">
        <v>79.2</v>
      </c>
      <c r="F36" s="43" t="s">
        <v>109</v>
      </c>
    </row>
    <row r="37" spans="1:6" ht="32.25" customHeight="1">
      <c r="A37" s="224"/>
      <c r="B37" s="24" t="s">
        <v>108</v>
      </c>
      <c r="C37" s="9">
        <v>4</v>
      </c>
      <c r="D37" s="9" t="s">
        <v>29</v>
      </c>
      <c r="E37" s="9">
        <v>105.6</v>
      </c>
      <c r="F37" s="43" t="s">
        <v>109</v>
      </c>
    </row>
    <row r="38" spans="1:6" ht="32.25" customHeight="1">
      <c r="A38" s="224"/>
      <c r="B38" s="24" t="s">
        <v>108</v>
      </c>
      <c r="C38" s="9">
        <v>5</v>
      </c>
      <c r="D38" s="9" t="s">
        <v>29</v>
      </c>
      <c r="E38" s="9">
        <v>132</v>
      </c>
      <c r="F38" s="43" t="s">
        <v>110</v>
      </c>
    </row>
    <row r="39" spans="1:6" ht="32.25" customHeight="1">
      <c r="A39" s="224"/>
      <c r="B39" s="24" t="s">
        <v>108</v>
      </c>
      <c r="C39" s="9">
        <v>1</v>
      </c>
      <c r="D39" s="9" t="s">
        <v>29</v>
      </c>
      <c r="E39" s="9">
        <v>9.24</v>
      </c>
      <c r="F39" s="43" t="s">
        <v>109</v>
      </c>
    </row>
    <row r="40" spans="1:6" ht="32.25" customHeight="1">
      <c r="A40" s="224"/>
      <c r="B40" s="24" t="s">
        <v>108</v>
      </c>
      <c r="C40" s="9">
        <v>1</v>
      </c>
      <c r="D40" s="9" t="s">
        <v>29</v>
      </c>
      <c r="E40" s="9">
        <v>26.4</v>
      </c>
      <c r="F40" s="43" t="s">
        <v>109</v>
      </c>
    </row>
    <row r="41" spans="1:6" ht="32.25" customHeight="1">
      <c r="A41" s="225"/>
      <c r="B41" s="24" t="s">
        <v>108</v>
      </c>
      <c r="C41" s="9">
        <v>1</v>
      </c>
      <c r="D41" s="9" t="s">
        <v>4</v>
      </c>
      <c r="E41" s="9">
        <v>137.5</v>
      </c>
      <c r="F41" s="2" t="s">
        <v>111</v>
      </c>
    </row>
    <row r="42" spans="1:6" ht="78.75" customHeight="1">
      <c r="A42" s="229" t="s">
        <v>138</v>
      </c>
      <c r="B42" s="40" t="s">
        <v>114</v>
      </c>
      <c r="C42" s="3">
        <v>1</v>
      </c>
      <c r="D42" s="3" t="s">
        <v>6</v>
      </c>
      <c r="E42" s="16">
        <v>1.486</v>
      </c>
      <c r="F42" s="43" t="s">
        <v>190</v>
      </c>
    </row>
    <row r="43" spans="1:6" ht="78.75" customHeight="1">
      <c r="A43" s="230"/>
      <c r="B43" s="40" t="s">
        <v>114</v>
      </c>
      <c r="C43" s="3">
        <v>1</v>
      </c>
      <c r="D43" s="3" t="s">
        <v>6</v>
      </c>
      <c r="E43" s="16">
        <v>2.971</v>
      </c>
      <c r="F43" s="43" t="s">
        <v>190</v>
      </c>
    </row>
    <row r="44" spans="1:6" ht="78.75" customHeight="1">
      <c r="A44" s="230"/>
      <c r="B44" s="40" t="s">
        <v>114</v>
      </c>
      <c r="C44" s="3">
        <v>1</v>
      </c>
      <c r="D44" s="3" t="s">
        <v>6</v>
      </c>
      <c r="E44" s="16">
        <v>20.302</v>
      </c>
      <c r="F44" s="43" t="s">
        <v>190</v>
      </c>
    </row>
    <row r="45" spans="1:6" ht="78.75" customHeight="1">
      <c r="A45" s="231"/>
      <c r="B45" s="40" t="s">
        <v>114</v>
      </c>
      <c r="C45" s="3">
        <v>1</v>
      </c>
      <c r="D45" s="3" t="s">
        <v>6</v>
      </c>
      <c r="E45" s="16">
        <v>12.985</v>
      </c>
      <c r="F45" s="43" t="s">
        <v>190</v>
      </c>
    </row>
    <row r="46" spans="1:6" ht="46.5" customHeight="1">
      <c r="A46" s="77" t="s">
        <v>192</v>
      </c>
      <c r="B46" s="40" t="s">
        <v>114</v>
      </c>
      <c r="C46" s="3">
        <v>1</v>
      </c>
      <c r="D46" s="3" t="s">
        <v>6</v>
      </c>
      <c r="E46" s="16">
        <v>2.193</v>
      </c>
      <c r="F46" s="43" t="s">
        <v>117</v>
      </c>
    </row>
    <row r="47" spans="1:6" ht="46.5" customHeight="1">
      <c r="A47" s="226" t="s">
        <v>185</v>
      </c>
      <c r="B47" s="40" t="s">
        <v>114</v>
      </c>
      <c r="C47" s="3">
        <v>1</v>
      </c>
      <c r="D47" s="3" t="s">
        <v>57</v>
      </c>
      <c r="E47" s="16">
        <v>19.8</v>
      </c>
      <c r="F47" s="43" t="s">
        <v>117</v>
      </c>
    </row>
    <row r="48" spans="1:6" ht="48" customHeight="1">
      <c r="A48" s="227"/>
      <c r="B48" s="40" t="s">
        <v>114</v>
      </c>
      <c r="C48" s="3">
        <v>1</v>
      </c>
      <c r="D48" s="2" t="s">
        <v>12</v>
      </c>
      <c r="E48" s="16">
        <v>19.5</v>
      </c>
      <c r="F48" s="43" t="s">
        <v>117</v>
      </c>
    </row>
    <row r="49" spans="1:6" ht="36" customHeight="1">
      <c r="A49" s="227"/>
      <c r="B49" s="36" t="s">
        <v>132</v>
      </c>
      <c r="C49" s="3">
        <v>3</v>
      </c>
      <c r="D49" s="3" t="s">
        <v>57</v>
      </c>
      <c r="E49" s="16">
        <v>59.4</v>
      </c>
      <c r="F49" s="43" t="s">
        <v>117</v>
      </c>
    </row>
    <row r="50" spans="1:6" ht="33" customHeight="1">
      <c r="A50" s="228"/>
      <c r="B50" s="24" t="s">
        <v>108</v>
      </c>
      <c r="C50" s="48">
        <v>1</v>
      </c>
      <c r="D50" s="2" t="s">
        <v>12</v>
      </c>
      <c r="E50" s="2">
        <v>17.6</v>
      </c>
      <c r="F50" s="43" t="s">
        <v>117</v>
      </c>
    </row>
    <row r="51" spans="1:6" ht="49.5" customHeight="1">
      <c r="A51" s="232" t="s">
        <v>49</v>
      </c>
      <c r="B51" s="233"/>
      <c r="C51" s="54" t="s">
        <v>193</v>
      </c>
      <c r="D51" s="54"/>
      <c r="E51" s="55">
        <f>SUM(E4:E50)</f>
        <v>2812.2450000000003</v>
      </c>
      <c r="F51" s="172"/>
    </row>
    <row r="52" spans="1:6" ht="57.75" customHeight="1">
      <c r="A52" s="190" t="s">
        <v>188</v>
      </c>
      <c r="B52" s="190"/>
      <c r="C52" s="190"/>
      <c r="D52" s="190"/>
      <c r="E52" s="190"/>
      <c r="F52" s="190"/>
    </row>
    <row r="53" spans="1:6" ht="27.75" customHeight="1">
      <c r="A53" s="24" t="s">
        <v>106</v>
      </c>
      <c r="B53" s="24" t="s">
        <v>0</v>
      </c>
      <c r="C53" s="24" t="s">
        <v>1</v>
      </c>
      <c r="D53" s="24" t="s">
        <v>18</v>
      </c>
      <c r="E53" s="24" t="s">
        <v>35</v>
      </c>
      <c r="F53" s="24" t="s">
        <v>24</v>
      </c>
    </row>
    <row r="54" spans="1:6" ht="32.25" customHeight="1">
      <c r="A54" s="171" t="s">
        <v>107</v>
      </c>
      <c r="B54" s="24" t="s">
        <v>108</v>
      </c>
      <c r="C54" s="77">
        <v>1</v>
      </c>
      <c r="D54" s="77" t="s">
        <v>184</v>
      </c>
      <c r="E54" s="77">
        <v>20.7</v>
      </c>
      <c r="F54" s="77" t="s">
        <v>109</v>
      </c>
    </row>
    <row r="55" spans="1:6" ht="32.25" customHeight="1">
      <c r="A55" s="213" t="s">
        <v>91</v>
      </c>
      <c r="B55" s="24" t="s">
        <v>108</v>
      </c>
      <c r="C55" s="9">
        <v>1</v>
      </c>
      <c r="D55" s="9" t="s">
        <v>4</v>
      </c>
      <c r="E55" s="164">
        <v>336.875</v>
      </c>
      <c r="F55" s="2" t="s">
        <v>111</v>
      </c>
    </row>
    <row r="56" spans="1:6" ht="32.25" customHeight="1">
      <c r="A56" s="214"/>
      <c r="B56" s="24" t="s">
        <v>108</v>
      </c>
      <c r="C56" s="9">
        <v>1</v>
      </c>
      <c r="D56" s="9" t="s">
        <v>180</v>
      </c>
      <c r="E56" s="9">
        <v>27.3</v>
      </c>
      <c r="F56" s="9" t="s">
        <v>109</v>
      </c>
    </row>
    <row r="57" spans="1:6" ht="32.25" customHeight="1">
      <c r="A57" s="214"/>
      <c r="B57" s="24" t="s">
        <v>108</v>
      </c>
      <c r="C57" s="9">
        <v>1</v>
      </c>
      <c r="D57" s="9" t="s">
        <v>180</v>
      </c>
      <c r="E57" s="9">
        <v>27.5</v>
      </c>
      <c r="F57" s="2" t="s">
        <v>111</v>
      </c>
    </row>
    <row r="58" spans="1:6" ht="32.25" customHeight="1">
      <c r="A58" s="214"/>
      <c r="B58" s="24" t="s">
        <v>108</v>
      </c>
      <c r="C58" s="9">
        <v>1</v>
      </c>
      <c r="D58" s="9" t="s">
        <v>4</v>
      </c>
      <c r="E58" s="9">
        <v>110.16</v>
      </c>
      <c r="F58" s="2" t="s">
        <v>111</v>
      </c>
    </row>
    <row r="59" spans="1:6" ht="32.25" customHeight="1">
      <c r="A59" s="214"/>
      <c r="B59" s="24" t="s">
        <v>108</v>
      </c>
      <c r="C59" s="9">
        <v>1</v>
      </c>
      <c r="D59" s="9" t="s">
        <v>4</v>
      </c>
      <c r="E59" s="9">
        <v>413.1</v>
      </c>
      <c r="F59" s="2" t="s">
        <v>111</v>
      </c>
    </row>
    <row r="60" spans="1:6" ht="32.25" customHeight="1">
      <c r="A60" s="214"/>
      <c r="B60" s="24" t="s">
        <v>108</v>
      </c>
      <c r="C60" s="9">
        <v>1</v>
      </c>
      <c r="D60" s="9" t="s">
        <v>4</v>
      </c>
      <c r="E60" s="9">
        <v>227.52</v>
      </c>
      <c r="F60" s="2" t="s">
        <v>111</v>
      </c>
    </row>
    <row r="61" spans="1:6" ht="32.25" customHeight="1">
      <c r="A61" s="214"/>
      <c r="B61" s="24" t="s">
        <v>108</v>
      </c>
      <c r="C61" s="9">
        <v>1</v>
      </c>
      <c r="D61" s="9" t="s">
        <v>4</v>
      </c>
      <c r="E61" s="9">
        <v>137.7</v>
      </c>
      <c r="F61" s="2" t="s">
        <v>111</v>
      </c>
    </row>
    <row r="62" spans="1:6" ht="32.25" customHeight="1">
      <c r="A62" s="214"/>
      <c r="B62" s="24" t="s">
        <v>108</v>
      </c>
      <c r="C62" s="9">
        <v>1</v>
      </c>
      <c r="D62" s="9" t="s">
        <v>4</v>
      </c>
      <c r="E62" s="9">
        <v>558</v>
      </c>
      <c r="F62" s="2" t="s">
        <v>111</v>
      </c>
    </row>
    <row r="63" spans="1:6" ht="32.25" customHeight="1">
      <c r="A63" s="214"/>
      <c r="B63" s="24" t="s">
        <v>108</v>
      </c>
      <c r="C63" s="9">
        <v>1</v>
      </c>
      <c r="D63" s="9" t="s">
        <v>4</v>
      </c>
      <c r="E63" s="9">
        <v>142.05</v>
      </c>
      <c r="F63" s="2" t="s">
        <v>111</v>
      </c>
    </row>
    <row r="64" spans="1:6" ht="32.25" customHeight="1">
      <c r="A64" s="214"/>
      <c r="B64" s="24" t="s">
        <v>108</v>
      </c>
      <c r="C64" s="9">
        <v>1</v>
      </c>
      <c r="D64" s="9" t="s">
        <v>4</v>
      </c>
      <c r="E64" s="9">
        <v>112.2</v>
      </c>
      <c r="F64" s="2" t="s">
        <v>111</v>
      </c>
    </row>
    <row r="65" spans="1:6" ht="32.25" customHeight="1">
      <c r="A65" s="214"/>
      <c r="B65" s="24" t="s">
        <v>108</v>
      </c>
      <c r="C65" s="9">
        <v>1</v>
      </c>
      <c r="D65" s="167" t="s">
        <v>17</v>
      </c>
      <c r="E65" s="167">
        <v>23.232</v>
      </c>
      <c r="F65" s="166" t="s">
        <v>110</v>
      </c>
    </row>
    <row r="66" spans="1:6" ht="32.25" customHeight="1">
      <c r="A66" s="214"/>
      <c r="B66" s="24" t="s">
        <v>108</v>
      </c>
      <c r="C66" s="9">
        <v>1</v>
      </c>
      <c r="D66" s="167" t="s">
        <v>4</v>
      </c>
      <c r="E66" s="167">
        <v>28.6</v>
      </c>
      <c r="F66" s="2" t="s">
        <v>111</v>
      </c>
    </row>
    <row r="67" spans="1:6" ht="32.25" customHeight="1">
      <c r="A67" s="214"/>
      <c r="B67" s="24" t="s">
        <v>108</v>
      </c>
      <c r="C67" s="9">
        <v>1</v>
      </c>
      <c r="D67" s="167" t="s">
        <v>4</v>
      </c>
      <c r="E67" s="167">
        <v>84.15</v>
      </c>
      <c r="F67" s="2" t="s">
        <v>111</v>
      </c>
    </row>
    <row r="68" spans="1:6" ht="32.25" customHeight="1">
      <c r="A68" s="214"/>
      <c r="B68" s="24" t="s">
        <v>108</v>
      </c>
      <c r="C68" s="9">
        <v>1</v>
      </c>
      <c r="D68" s="167" t="s">
        <v>4</v>
      </c>
      <c r="E68" s="167">
        <v>139.5</v>
      </c>
      <c r="F68" s="166" t="s">
        <v>110</v>
      </c>
    </row>
    <row r="69" spans="1:6" ht="32.25" customHeight="1">
      <c r="A69" s="214"/>
      <c r="B69" s="24" t="s">
        <v>108</v>
      </c>
      <c r="C69" s="9">
        <v>1</v>
      </c>
      <c r="D69" s="167" t="s">
        <v>4</v>
      </c>
      <c r="E69" s="167">
        <v>561</v>
      </c>
      <c r="F69" s="2" t="s">
        <v>111</v>
      </c>
    </row>
    <row r="70" spans="1:6" ht="32.25" customHeight="1">
      <c r="A70" s="214"/>
      <c r="B70" s="24" t="s">
        <v>108</v>
      </c>
      <c r="C70" s="9">
        <v>1</v>
      </c>
      <c r="D70" s="167" t="s">
        <v>4</v>
      </c>
      <c r="E70" s="167">
        <v>139.5</v>
      </c>
      <c r="F70" s="2" t="s">
        <v>111</v>
      </c>
    </row>
    <row r="71" spans="1:6" ht="32.25" customHeight="1">
      <c r="A71" s="214"/>
      <c r="B71" s="24" t="s">
        <v>108</v>
      </c>
      <c r="C71" s="9">
        <v>1</v>
      </c>
      <c r="D71" s="167" t="s">
        <v>4</v>
      </c>
      <c r="E71" s="167">
        <v>27.9</v>
      </c>
      <c r="F71" s="2" t="s">
        <v>111</v>
      </c>
    </row>
    <row r="72" spans="1:6" ht="32.25" customHeight="1">
      <c r="A72" s="214"/>
      <c r="B72" s="24" t="s">
        <v>108</v>
      </c>
      <c r="C72" s="9">
        <v>1</v>
      </c>
      <c r="D72" s="167" t="s">
        <v>4</v>
      </c>
      <c r="E72" s="168">
        <v>110</v>
      </c>
      <c r="F72" s="2" t="s">
        <v>111</v>
      </c>
    </row>
    <row r="73" spans="1:6" ht="32.25" customHeight="1">
      <c r="A73" s="214"/>
      <c r="B73" s="24" t="s">
        <v>108</v>
      </c>
      <c r="C73" s="9">
        <v>1</v>
      </c>
      <c r="D73" s="167" t="s">
        <v>4</v>
      </c>
      <c r="E73" s="168">
        <v>165</v>
      </c>
      <c r="F73" s="2" t="s">
        <v>111</v>
      </c>
    </row>
    <row r="74" spans="1:6" ht="32.25" customHeight="1">
      <c r="A74" s="214"/>
      <c r="B74" s="24" t="s">
        <v>108</v>
      </c>
      <c r="C74" s="9">
        <v>1</v>
      </c>
      <c r="D74" s="167" t="s">
        <v>4</v>
      </c>
      <c r="E74" s="168">
        <v>446.4</v>
      </c>
      <c r="F74" s="2" t="s">
        <v>111</v>
      </c>
    </row>
    <row r="75" spans="1:6" ht="32.25" customHeight="1">
      <c r="A75" s="214"/>
      <c r="B75" s="24" t="s">
        <v>108</v>
      </c>
      <c r="C75" s="9">
        <v>1</v>
      </c>
      <c r="D75" s="167" t="s">
        <v>4</v>
      </c>
      <c r="E75" s="168">
        <v>168.3</v>
      </c>
      <c r="F75" s="2" t="s">
        <v>111</v>
      </c>
    </row>
    <row r="76" spans="1:6" ht="32.25" customHeight="1">
      <c r="A76" s="214"/>
      <c r="B76" s="24" t="s">
        <v>108</v>
      </c>
      <c r="C76" s="9">
        <v>1</v>
      </c>
      <c r="D76" s="167" t="s">
        <v>4</v>
      </c>
      <c r="E76" s="168">
        <v>110</v>
      </c>
      <c r="F76" s="2" t="s">
        <v>111</v>
      </c>
    </row>
    <row r="77" spans="1:6" ht="32.25" customHeight="1">
      <c r="A77" s="214"/>
      <c r="B77" s="24" t="s">
        <v>108</v>
      </c>
      <c r="C77" s="9">
        <v>1</v>
      </c>
      <c r="D77" s="167" t="s">
        <v>4</v>
      </c>
      <c r="E77" s="168">
        <v>56.9</v>
      </c>
      <c r="F77" s="2" t="s">
        <v>111</v>
      </c>
    </row>
    <row r="78" spans="1:6" ht="32.25" customHeight="1">
      <c r="A78" s="214"/>
      <c r="B78" s="24" t="s">
        <v>108</v>
      </c>
      <c r="C78" s="9">
        <v>1</v>
      </c>
      <c r="D78" s="167" t="s">
        <v>4</v>
      </c>
      <c r="E78" s="169">
        <v>418.5</v>
      </c>
      <c r="F78" s="2" t="s">
        <v>156</v>
      </c>
    </row>
    <row r="79" spans="1:6" ht="32.25" customHeight="1">
      <c r="A79" s="214"/>
      <c r="B79" s="24" t="s">
        <v>108</v>
      </c>
      <c r="C79" s="9">
        <v>1</v>
      </c>
      <c r="D79" s="167" t="s">
        <v>4</v>
      </c>
      <c r="E79" s="168">
        <v>284.5</v>
      </c>
      <c r="F79" s="2" t="s">
        <v>111</v>
      </c>
    </row>
    <row r="80" spans="1:6" ht="32.25" customHeight="1">
      <c r="A80" s="214"/>
      <c r="B80" s="24" t="s">
        <v>108</v>
      </c>
      <c r="C80" s="9">
        <v>1</v>
      </c>
      <c r="D80" s="167" t="s">
        <v>4</v>
      </c>
      <c r="E80" s="168">
        <v>270</v>
      </c>
      <c r="F80" s="2" t="s">
        <v>109</v>
      </c>
    </row>
    <row r="81" spans="1:6" ht="32.25" customHeight="1">
      <c r="A81" s="214"/>
      <c r="B81" s="24" t="s">
        <v>108</v>
      </c>
      <c r="C81" s="9">
        <v>1</v>
      </c>
      <c r="D81" s="167" t="s">
        <v>4</v>
      </c>
      <c r="E81" s="169">
        <v>137.5</v>
      </c>
      <c r="F81" s="2" t="s">
        <v>111</v>
      </c>
    </row>
    <row r="82" spans="1:6" ht="32.25" customHeight="1">
      <c r="A82" s="214"/>
      <c r="B82" s="24" t="s">
        <v>108</v>
      </c>
      <c r="C82" s="9">
        <v>1</v>
      </c>
      <c r="D82" s="167" t="s">
        <v>4</v>
      </c>
      <c r="E82" s="169">
        <v>54</v>
      </c>
      <c r="F82" s="2" t="s">
        <v>111</v>
      </c>
    </row>
    <row r="83" spans="1:6" ht="32.25" customHeight="1">
      <c r="A83" s="214"/>
      <c r="B83" s="24" t="s">
        <v>108</v>
      </c>
      <c r="C83" s="9">
        <v>1</v>
      </c>
      <c r="D83" s="167" t="s">
        <v>4</v>
      </c>
      <c r="E83" s="167">
        <v>153.153</v>
      </c>
      <c r="F83" s="2" t="s">
        <v>111</v>
      </c>
    </row>
    <row r="84" spans="1:6" ht="32.25" customHeight="1">
      <c r="A84" s="214"/>
      <c r="B84" s="24" t="s">
        <v>108</v>
      </c>
      <c r="C84" s="9">
        <v>1</v>
      </c>
      <c r="D84" s="167" t="s">
        <v>4</v>
      </c>
      <c r="E84" s="167">
        <v>280.5</v>
      </c>
      <c r="F84" s="2" t="s">
        <v>111</v>
      </c>
    </row>
    <row r="85" spans="1:6" ht="32.25" customHeight="1">
      <c r="A85" s="214"/>
      <c r="B85" s="24" t="s">
        <v>108</v>
      </c>
      <c r="C85" s="9">
        <v>1</v>
      </c>
      <c r="D85" s="9" t="s">
        <v>180</v>
      </c>
      <c r="E85" s="168">
        <v>24.506</v>
      </c>
      <c r="F85" s="2" t="s">
        <v>109</v>
      </c>
    </row>
    <row r="86" spans="1:6" ht="32.25" customHeight="1">
      <c r="A86" s="220"/>
      <c r="B86" s="24" t="s">
        <v>108</v>
      </c>
      <c r="C86" s="9">
        <v>1</v>
      </c>
      <c r="D86" s="9" t="s">
        <v>180</v>
      </c>
      <c r="E86" s="168">
        <v>27.5</v>
      </c>
      <c r="F86" s="2" t="s">
        <v>109</v>
      </c>
    </row>
    <row r="87" spans="1:6" ht="32.25" customHeight="1">
      <c r="A87" s="213" t="s">
        <v>78</v>
      </c>
      <c r="B87" s="24" t="s">
        <v>108</v>
      </c>
      <c r="C87" s="51">
        <v>1</v>
      </c>
      <c r="D87" s="9" t="s">
        <v>180</v>
      </c>
      <c r="E87" s="51">
        <v>73.404</v>
      </c>
      <c r="F87" s="2" t="s">
        <v>111</v>
      </c>
    </row>
    <row r="88" spans="1:6" ht="32.25" customHeight="1">
      <c r="A88" s="214"/>
      <c r="B88" s="24" t="s">
        <v>108</v>
      </c>
      <c r="C88" s="9">
        <v>1</v>
      </c>
      <c r="D88" s="9" t="s">
        <v>180</v>
      </c>
      <c r="E88" s="9">
        <v>54</v>
      </c>
      <c r="F88" s="2" t="s">
        <v>183</v>
      </c>
    </row>
    <row r="89" spans="1:6" ht="32.25" customHeight="1">
      <c r="A89" s="214"/>
      <c r="B89" s="24" t="s">
        <v>108</v>
      </c>
      <c r="C89" s="9">
        <v>1</v>
      </c>
      <c r="D89" s="9" t="s">
        <v>4</v>
      </c>
      <c r="E89" s="9">
        <v>108</v>
      </c>
      <c r="F89" s="2" t="s">
        <v>183</v>
      </c>
    </row>
    <row r="90" spans="1:6" ht="32.25" customHeight="1">
      <c r="A90" s="214"/>
      <c r="B90" s="24" t="s">
        <v>108</v>
      </c>
      <c r="C90" s="9">
        <v>1</v>
      </c>
      <c r="D90" s="9" t="s">
        <v>180</v>
      </c>
      <c r="E90" s="9">
        <v>54</v>
      </c>
      <c r="F90" s="2" t="s">
        <v>111</v>
      </c>
    </row>
    <row r="91" spans="1:6" ht="32.25" customHeight="1">
      <c r="A91" s="220"/>
      <c r="B91" s="24" t="s">
        <v>108</v>
      </c>
      <c r="C91" s="9">
        <v>2</v>
      </c>
      <c r="D91" s="9" t="s">
        <v>4</v>
      </c>
      <c r="E91" s="59">
        <v>412.5</v>
      </c>
      <c r="F91" s="2" t="s">
        <v>111</v>
      </c>
    </row>
    <row r="92" spans="1:6" ht="32.25" customHeight="1">
      <c r="A92" s="213" t="s">
        <v>138</v>
      </c>
      <c r="B92" s="44" t="s">
        <v>114</v>
      </c>
      <c r="C92" s="48">
        <v>1</v>
      </c>
      <c r="D92" s="3" t="s">
        <v>6</v>
      </c>
      <c r="E92" s="3">
        <v>6.829</v>
      </c>
      <c r="F92" s="165" t="s">
        <v>181</v>
      </c>
    </row>
    <row r="93" spans="1:6" ht="32.25" customHeight="1">
      <c r="A93" s="214"/>
      <c r="B93" s="44" t="s">
        <v>114</v>
      </c>
      <c r="C93" s="48">
        <v>1</v>
      </c>
      <c r="D93" s="3" t="s">
        <v>6</v>
      </c>
      <c r="E93" s="43">
        <v>4.84</v>
      </c>
      <c r="F93" s="165" t="s">
        <v>181</v>
      </c>
    </row>
    <row r="94" spans="1:6" ht="32.25" customHeight="1">
      <c r="A94" s="214"/>
      <c r="B94" s="44" t="s">
        <v>114</v>
      </c>
      <c r="C94" s="48">
        <v>1</v>
      </c>
      <c r="D94" s="3" t="s">
        <v>6</v>
      </c>
      <c r="E94" s="2">
        <v>4.846</v>
      </c>
      <c r="F94" s="165" t="s">
        <v>117</v>
      </c>
    </row>
    <row r="95" spans="1:6" ht="49.5" customHeight="1">
      <c r="A95" s="53" t="s">
        <v>185</v>
      </c>
      <c r="B95" s="44" t="s">
        <v>114</v>
      </c>
      <c r="C95" s="48">
        <v>1</v>
      </c>
      <c r="D95" s="2" t="s">
        <v>12</v>
      </c>
      <c r="E95" s="2">
        <v>19.6</v>
      </c>
      <c r="F95" s="170" t="s">
        <v>156</v>
      </c>
    </row>
    <row r="96" spans="1:6" ht="49.5" customHeight="1">
      <c r="A96" s="199" t="s">
        <v>182</v>
      </c>
      <c r="B96" s="200"/>
      <c r="C96" s="54" t="s">
        <v>187</v>
      </c>
      <c r="D96" s="54"/>
      <c r="E96" s="55">
        <f>SUM(E54:E95)</f>
        <v>6561.764999999999</v>
      </c>
      <c r="F96" s="161"/>
    </row>
    <row r="97" spans="1:6" ht="17.25">
      <c r="A97" s="190" t="s">
        <v>177</v>
      </c>
      <c r="B97" s="190"/>
      <c r="C97" s="190"/>
      <c r="D97" s="190"/>
      <c r="E97" s="190"/>
      <c r="F97" s="190"/>
    </row>
    <row r="98" spans="1:6" ht="56.25" customHeight="1">
      <c r="A98" s="24" t="s">
        <v>106</v>
      </c>
      <c r="B98" s="24" t="s">
        <v>0</v>
      </c>
      <c r="C98" s="24" t="s">
        <v>1</v>
      </c>
      <c r="D98" s="24" t="s">
        <v>18</v>
      </c>
      <c r="E98" s="24" t="s">
        <v>35</v>
      </c>
      <c r="F98" s="24" t="s">
        <v>24</v>
      </c>
    </row>
    <row r="99" spans="1:6" ht="49.5" customHeight="1">
      <c r="A99" s="213" t="s">
        <v>91</v>
      </c>
      <c r="B99" s="27" t="s">
        <v>114</v>
      </c>
      <c r="C99" s="9">
        <v>1</v>
      </c>
      <c r="D99" s="2" t="s">
        <v>4</v>
      </c>
      <c r="E99" s="9">
        <v>27</v>
      </c>
      <c r="F99" s="2" t="s">
        <v>156</v>
      </c>
    </row>
    <row r="100" spans="1:6" ht="49.5" customHeight="1">
      <c r="A100" s="214"/>
      <c r="B100" s="27" t="s">
        <v>114</v>
      </c>
      <c r="C100" s="9">
        <v>1</v>
      </c>
      <c r="D100" s="2" t="s">
        <v>148</v>
      </c>
      <c r="E100" s="2">
        <v>99</v>
      </c>
      <c r="F100" s="2" t="s">
        <v>156</v>
      </c>
    </row>
    <row r="101" spans="1:6" ht="49.5" customHeight="1">
      <c r="A101" s="214"/>
      <c r="B101" s="24" t="s">
        <v>108</v>
      </c>
      <c r="C101" s="9">
        <v>1</v>
      </c>
      <c r="D101" s="2" t="s">
        <v>4</v>
      </c>
      <c r="E101" s="2">
        <v>378</v>
      </c>
      <c r="F101" s="2" t="s">
        <v>156</v>
      </c>
    </row>
    <row r="102" spans="1:6" ht="49.5" customHeight="1">
      <c r="A102" s="214"/>
      <c r="B102" s="24" t="s">
        <v>108</v>
      </c>
      <c r="C102" s="9">
        <v>1</v>
      </c>
      <c r="D102" s="2" t="s">
        <v>4</v>
      </c>
      <c r="E102" s="2">
        <v>162</v>
      </c>
      <c r="F102" s="17" t="s">
        <v>109</v>
      </c>
    </row>
    <row r="103" spans="1:6" ht="49.5" customHeight="1">
      <c r="A103" s="214"/>
      <c r="B103" s="24" t="s">
        <v>108</v>
      </c>
      <c r="C103" s="9">
        <v>1</v>
      </c>
      <c r="D103" s="2" t="s">
        <v>4</v>
      </c>
      <c r="E103" s="2">
        <v>135</v>
      </c>
      <c r="F103" s="17" t="s">
        <v>109</v>
      </c>
    </row>
    <row r="104" spans="1:6" ht="49.5" customHeight="1">
      <c r="A104" s="214"/>
      <c r="B104" s="24" t="s">
        <v>108</v>
      </c>
      <c r="C104" s="9">
        <v>1</v>
      </c>
      <c r="D104" s="2" t="s">
        <v>4</v>
      </c>
      <c r="E104" s="2">
        <v>56</v>
      </c>
      <c r="F104" s="17" t="s">
        <v>109</v>
      </c>
    </row>
    <row r="105" spans="1:6" ht="49.5" customHeight="1">
      <c r="A105" s="214"/>
      <c r="B105" s="24" t="s">
        <v>108</v>
      </c>
      <c r="C105" s="9">
        <v>1</v>
      </c>
      <c r="D105" s="2" t="s">
        <v>4</v>
      </c>
      <c r="E105" s="2">
        <v>192.5</v>
      </c>
      <c r="F105" s="17" t="s">
        <v>109</v>
      </c>
    </row>
    <row r="106" spans="1:6" ht="49.5" customHeight="1">
      <c r="A106" s="214"/>
      <c r="B106" s="24" t="s">
        <v>108</v>
      </c>
      <c r="C106" s="9">
        <v>1</v>
      </c>
      <c r="D106" s="2" t="s">
        <v>4</v>
      </c>
      <c r="E106" s="2">
        <v>1377</v>
      </c>
      <c r="F106" s="2" t="s">
        <v>111</v>
      </c>
    </row>
    <row r="107" spans="1:6" ht="49.5" customHeight="1">
      <c r="A107" s="214"/>
      <c r="B107" s="24" t="s">
        <v>108</v>
      </c>
      <c r="C107" s="9">
        <v>1</v>
      </c>
      <c r="D107" s="2" t="s">
        <v>4</v>
      </c>
      <c r="E107" s="2">
        <v>137.5</v>
      </c>
      <c r="F107" s="17" t="s">
        <v>109</v>
      </c>
    </row>
    <row r="108" spans="1:6" ht="49.5" customHeight="1">
      <c r="A108" s="214"/>
      <c r="B108" s="24" t="s">
        <v>108</v>
      </c>
      <c r="C108" s="9">
        <v>1</v>
      </c>
      <c r="D108" s="2" t="s">
        <v>4</v>
      </c>
      <c r="E108" s="2">
        <v>137.5</v>
      </c>
      <c r="F108" s="2" t="s">
        <v>111</v>
      </c>
    </row>
    <row r="109" spans="1:6" ht="49.5" customHeight="1">
      <c r="A109" s="214"/>
      <c r="B109" s="24" t="s">
        <v>108</v>
      </c>
      <c r="C109" s="9">
        <v>1</v>
      </c>
      <c r="D109" s="2" t="s">
        <v>4</v>
      </c>
      <c r="E109" s="2">
        <v>275</v>
      </c>
      <c r="F109" s="17" t="s">
        <v>109</v>
      </c>
    </row>
    <row r="110" spans="1:6" ht="49.5" customHeight="1">
      <c r="A110" s="214"/>
      <c r="B110" s="24" t="s">
        <v>108</v>
      </c>
      <c r="C110" s="9">
        <v>1</v>
      </c>
      <c r="D110" s="2" t="s">
        <v>17</v>
      </c>
      <c r="E110" s="48">
        <v>27.5</v>
      </c>
      <c r="F110" s="9" t="s">
        <v>109</v>
      </c>
    </row>
    <row r="111" spans="1:6" ht="49.5" customHeight="1">
      <c r="A111" s="214"/>
      <c r="B111" s="24" t="s">
        <v>108</v>
      </c>
      <c r="C111" s="9">
        <v>1</v>
      </c>
      <c r="D111" s="2" t="s">
        <v>4</v>
      </c>
      <c r="E111" s="2">
        <v>27.5</v>
      </c>
      <c r="F111" s="2" t="s">
        <v>111</v>
      </c>
    </row>
    <row r="112" spans="1:6" ht="49.5" customHeight="1">
      <c r="A112" s="214"/>
      <c r="B112" s="24" t="s">
        <v>108</v>
      </c>
      <c r="C112" s="9">
        <v>1</v>
      </c>
      <c r="D112" s="2" t="s">
        <v>4</v>
      </c>
      <c r="E112" s="2">
        <v>135</v>
      </c>
      <c r="F112" s="9" t="s">
        <v>109</v>
      </c>
    </row>
    <row r="113" spans="1:6" ht="49.5" customHeight="1">
      <c r="A113" s="214"/>
      <c r="B113" s="24" t="s">
        <v>108</v>
      </c>
      <c r="C113" s="9">
        <v>1</v>
      </c>
      <c r="D113" s="2" t="s">
        <v>4</v>
      </c>
      <c r="E113" s="2">
        <v>220</v>
      </c>
      <c r="F113" s="2" t="s">
        <v>156</v>
      </c>
    </row>
    <row r="114" spans="1:6" ht="49.5" customHeight="1">
      <c r="A114" s="214"/>
      <c r="B114" s="24" t="s">
        <v>108</v>
      </c>
      <c r="C114" s="9">
        <v>1</v>
      </c>
      <c r="D114" s="2" t="s">
        <v>4</v>
      </c>
      <c r="E114" s="9">
        <v>1080</v>
      </c>
      <c r="F114" s="2" t="s">
        <v>111</v>
      </c>
    </row>
    <row r="115" spans="1:6" ht="49.5" customHeight="1">
      <c r="A115" s="214"/>
      <c r="B115" s="24" t="s">
        <v>108</v>
      </c>
      <c r="C115" s="9">
        <v>1</v>
      </c>
      <c r="D115" s="2" t="s">
        <v>4</v>
      </c>
      <c r="E115" s="9">
        <v>108</v>
      </c>
      <c r="F115" s="2" t="s">
        <v>111</v>
      </c>
    </row>
    <row r="116" spans="1:6" ht="49.5" customHeight="1">
      <c r="A116" s="214"/>
      <c r="B116" s="24" t="s">
        <v>108</v>
      </c>
      <c r="C116" s="9">
        <v>1</v>
      </c>
      <c r="D116" s="2" t="s">
        <v>4</v>
      </c>
      <c r="E116" s="9">
        <v>54</v>
      </c>
      <c r="F116" s="2" t="s">
        <v>111</v>
      </c>
    </row>
    <row r="117" spans="1:6" ht="49.5" customHeight="1">
      <c r="A117" s="214"/>
      <c r="B117" s="24" t="s">
        <v>108</v>
      </c>
      <c r="C117" s="9">
        <v>1</v>
      </c>
      <c r="D117" s="2" t="s">
        <v>17</v>
      </c>
      <c r="E117" s="9">
        <v>26.884</v>
      </c>
      <c r="F117" s="17" t="s">
        <v>109</v>
      </c>
    </row>
    <row r="118" spans="1:6" ht="49.5" customHeight="1">
      <c r="A118" s="214"/>
      <c r="B118" s="24" t="s">
        <v>108</v>
      </c>
      <c r="C118" s="9">
        <v>1</v>
      </c>
      <c r="D118" s="2" t="s">
        <v>4</v>
      </c>
      <c r="E118" s="9">
        <v>137.5</v>
      </c>
      <c r="F118" s="17" t="s">
        <v>109</v>
      </c>
    </row>
    <row r="119" spans="1:6" ht="49.5" customHeight="1">
      <c r="A119" s="214"/>
      <c r="B119" s="24" t="s">
        <v>108</v>
      </c>
      <c r="C119" s="9">
        <v>1</v>
      </c>
      <c r="D119" s="2" t="s">
        <v>4</v>
      </c>
      <c r="E119" s="9">
        <v>27</v>
      </c>
      <c r="F119" s="17" t="s">
        <v>109</v>
      </c>
    </row>
    <row r="120" spans="1:6" ht="49.5" customHeight="1">
      <c r="A120" s="214"/>
      <c r="B120" s="24" t="s">
        <v>108</v>
      </c>
      <c r="C120" s="9">
        <v>1</v>
      </c>
      <c r="D120" s="2" t="s">
        <v>4</v>
      </c>
      <c r="E120" s="9">
        <v>275</v>
      </c>
      <c r="F120" s="17" t="s">
        <v>109</v>
      </c>
    </row>
    <row r="121" spans="1:6" ht="49.5" customHeight="1">
      <c r="A121" s="214"/>
      <c r="B121" s="24" t="s">
        <v>108</v>
      </c>
      <c r="C121" s="9">
        <v>1</v>
      </c>
      <c r="D121" s="2" t="s">
        <v>4</v>
      </c>
      <c r="E121" s="9">
        <v>965.25</v>
      </c>
      <c r="F121" s="2" t="s">
        <v>111</v>
      </c>
    </row>
    <row r="122" spans="1:6" ht="49.5" customHeight="1">
      <c r="A122" s="214"/>
      <c r="B122" s="24" t="s">
        <v>108</v>
      </c>
      <c r="C122" s="9">
        <v>1</v>
      </c>
      <c r="D122" s="2" t="s">
        <v>4</v>
      </c>
      <c r="E122" s="9">
        <v>1097.25</v>
      </c>
      <c r="F122" s="2" t="s">
        <v>111</v>
      </c>
    </row>
    <row r="123" spans="1:6" ht="49.5" customHeight="1">
      <c r="A123" s="214"/>
      <c r="B123" s="24" t="s">
        <v>108</v>
      </c>
      <c r="C123" s="9">
        <v>1</v>
      </c>
      <c r="D123" s="2" t="s">
        <v>4</v>
      </c>
      <c r="E123" s="9">
        <v>110</v>
      </c>
      <c r="F123" s="2" t="s">
        <v>111</v>
      </c>
    </row>
    <row r="124" spans="1:6" ht="49.5" customHeight="1">
      <c r="A124" s="214"/>
      <c r="B124" s="24" t="s">
        <v>108</v>
      </c>
      <c r="C124" s="9">
        <v>1</v>
      </c>
      <c r="D124" s="2" t="s">
        <v>4</v>
      </c>
      <c r="E124" s="9">
        <v>137.5</v>
      </c>
      <c r="F124" s="2" t="s">
        <v>156</v>
      </c>
    </row>
    <row r="125" spans="1:6" ht="49.5" customHeight="1">
      <c r="A125" s="214"/>
      <c r="B125" s="24" t="s">
        <v>108</v>
      </c>
      <c r="C125" s="9">
        <v>1</v>
      </c>
      <c r="D125" s="2" t="s">
        <v>17</v>
      </c>
      <c r="E125" s="9">
        <v>19.404</v>
      </c>
      <c r="F125" s="2" t="s">
        <v>156</v>
      </c>
    </row>
    <row r="126" spans="1:6" ht="49.5" customHeight="1">
      <c r="A126" s="49"/>
      <c r="B126" s="24" t="s">
        <v>108</v>
      </c>
      <c r="C126" s="9">
        <v>1</v>
      </c>
      <c r="D126" s="2" t="s">
        <v>4</v>
      </c>
      <c r="E126" s="2">
        <v>265</v>
      </c>
      <c r="F126" s="2" t="s">
        <v>111</v>
      </c>
    </row>
    <row r="127" spans="1:6" ht="49.5" customHeight="1">
      <c r="A127" s="49"/>
      <c r="B127" s="24" t="s">
        <v>108</v>
      </c>
      <c r="C127" s="9">
        <v>1</v>
      </c>
      <c r="D127" s="2" t="s">
        <v>4</v>
      </c>
      <c r="E127" s="2">
        <v>275</v>
      </c>
      <c r="F127" s="2" t="s">
        <v>111</v>
      </c>
    </row>
    <row r="128" spans="1:6" ht="49.5" customHeight="1">
      <c r="A128" s="49"/>
      <c r="B128" s="24" t="s">
        <v>108</v>
      </c>
      <c r="C128" s="9">
        <v>1</v>
      </c>
      <c r="D128" s="2" t="s">
        <v>4</v>
      </c>
      <c r="E128" s="2">
        <v>162.5</v>
      </c>
      <c r="F128" s="2" t="s">
        <v>109</v>
      </c>
    </row>
    <row r="129" spans="1:6" ht="49.5" customHeight="1">
      <c r="A129" s="49"/>
      <c r="B129" s="24" t="s">
        <v>108</v>
      </c>
      <c r="C129" s="9">
        <v>1</v>
      </c>
      <c r="D129" s="2" t="s">
        <v>4</v>
      </c>
      <c r="E129" s="2">
        <v>137.5</v>
      </c>
      <c r="F129" s="2" t="s">
        <v>109</v>
      </c>
    </row>
    <row r="130" spans="1:6" ht="49.5" customHeight="1">
      <c r="A130" s="49"/>
      <c r="B130" s="24" t="s">
        <v>108</v>
      </c>
      <c r="C130" s="9">
        <v>1</v>
      </c>
      <c r="D130" s="2" t="s">
        <v>4</v>
      </c>
      <c r="E130" s="3">
        <v>110</v>
      </c>
      <c r="F130" s="2" t="s">
        <v>111</v>
      </c>
    </row>
    <row r="131" spans="1:6" ht="47.25" customHeight="1">
      <c r="A131" s="49"/>
      <c r="B131" s="24" t="s">
        <v>108</v>
      </c>
      <c r="C131" s="9">
        <v>1</v>
      </c>
      <c r="D131" s="2" t="s">
        <v>4</v>
      </c>
      <c r="E131" s="2">
        <v>54.5</v>
      </c>
      <c r="F131" s="2" t="s">
        <v>111</v>
      </c>
    </row>
    <row r="132" spans="1:6" ht="47.25" customHeight="1">
      <c r="A132" s="49"/>
      <c r="B132" s="24" t="s">
        <v>108</v>
      </c>
      <c r="C132" s="9">
        <v>1</v>
      </c>
      <c r="D132" s="2" t="s">
        <v>4</v>
      </c>
      <c r="E132" s="2">
        <v>137.5</v>
      </c>
      <c r="F132" s="2" t="s">
        <v>111</v>
      </c>
    </row>
    <row r="133" spans="1:6" ht="47.25" customHeight="1">
      <c r="A133" s="49"/>
      <c r="B133" s="24" t="s">
        <v>108</v>
      </c>
      <c r="C133" s="9">
        <v>1</v>
      </c>
      <c r="D133" s="2" t="s">
        <v>4</v>
      </c>
      <c r="E133" s="2">
        <v>83.58</v>
      </c>
      <c r="F133" s="2" t="s">
        <v>111</v>
      </c>
    </row>
    <row r="134" spans="1:6" ht="47.25" customHeight="1">
      <c r="A134" s="49"/>
      <c r="B134" s="24" t="s">
        <v>108</v>
      </c>
      <c r="C134" s="9">
        <v>1</v>
      </c>
      <c r="D134" s="2" t="s">
        <v>4</v>
      </c>
      <c r="E134" s="2">
        <v>135</v>
      </c>
      <c r="F134" s="2" t="s">
        <v>111</v>
      </c>
    </row>
    <row r="135" spans="1:6" ht="47.25" customHeight="1">
      <c r="A135" s="49"/>
      <c r="B135" s="24" t="s">
        <v>108</v>
      </c>
      <c r="C135" s="9">
        <v>1</v>
      </c>
      <c r="D135" s="2" t="s">
        <v>4</v>
      </c>
      <c r="E135" s="2">
        <v>55</v>
      </c>
      <c r="F135" s="2" t="s">
        <v>109</v>
      </c>
    </row>
    <row r="136" spans="1:6" ht="49.5" customHeight="1">
      <c r="A136" s="49"/>
      <c r="B136" s="24" t="s">
        <v>108</v>
      </c>
      <c r="C136" s="9">
        <v>1</v>
      </c>
      <c r="D136" s="2" t="s">
        <v>4</v>
      </c>
      <c r="E136" s="2">
        <v>135</v>
      </c>
      <c r="F136" s="2" t="s">
        <v>111</v>
      </c>
    </row>
    <row r="137" spans="1:6" ht="49.5" customHeight="1">
      <c r="A137" s="49"/>
      <c r="B137" s="24" t="s">
        <v>108</v>
      </c>
      <c r="C137" s="9">
        <v>1</v>
      </c>
      <c r="D137" s="2" t="s">
        <v>4</v>
      </c>
      <c r="E137" s="2">
        <v>110</v>
      </c>
      <c r="F137" s="2" t="s">
        <v>111</v>
      </c>
    </row>
    <row r="138" spans="1:6" ht="49.5" customHeight="1">
      <c r="A138" s="49"/>
      <c r="B138" s="24" t="s">
        <v>108</v>
      </c>
      <c r="C138" s="9">
        <v>1</v>
      </c>
      <c r="D138" s="2" t="s">
        <v>4</v>
      </c>
      <c r="E138" s="8">
        <v>110</v>
      </c>
      <c r="F138" s="2" t="s">
        <v>111</v>
      </c>
    </row>
    <row r="139" spans="1:6" ht="49.5" customHeight="1">
      <c r="A139" s="49"/>
      <c r="B139" s="24" t="s">
        <v>108</v>
      </c>
      <c r="C139" s="9">
        <v>1</v>
      </c>
      <c r="D139" s="2" t="s">
        <v>4</v>
      </c>
      <c r="E139" s="8">
        <v>137.5</v>
      </c>
      <c r="F139" s="2" t="s">
        <v>111</v>
      </c>
    </row>
    <row r="140" spans="1:6" ht="49.5" customHeight="1">
      <c r="A140" s="49"/>
      <c r="B140" s="24" t="s">
        <v>108</v>
      </c>
      <c r="C140" s="9">
        <v>1</v>
      </c>
      <c r="D140" s="2" t="s">
        <v>17</v>
      </c>
      <c r="E140" s="2">
        <v>27.5</v>
      </c>
      <c r="F140" s="2" t="s">
        <v>111</v>
      </c>
    </row>
    <row r="141" spans="1:6" ht="49.5" customHeight="1">
      <c r="A141" s="49"/>
      <c r="B141" s="24" t="s">
        <v>108</v>
      </c>
      <c r="C141" s="9">
        <v>1</v>
      </c>
      <c r="D141" s="2" t="s">
        <v>17</v>
      </c>
      <c r="E141" s="8">
        <v>27.3</v>
      </c>
      <c r="F141" s="2" t="s">
        <v>156</v>
      </c>
    </row>
    <row r="142" spans="1:6" ht="49.5" customHeight="1">
      <c r="A142" s="49"/>
      <c r="B142" s="24" t="s">
        <v>108</v>
      </c>
      <c r="C142" s="9">
        <v>1</v>
      </c>
      <c r="D142" s="2" t="s">
        <v>4</v>
      </c>
      <c r="E142" s="8">
        <v>132.5</v>
      </c>
      <c r="F142" s="2" t="s">
        <v>156</v>
      </c>
    </row>
    <row r="143" spans="1:6" ht="49.5" customHeight="1">
      <c r="A143" s="49"/>
      <c r="B143" s="24" t="s">
        <v>108</v>
      </c>
      <c r="C143" s="9">
        <v>1</v>
      </c>
      <c r="D143" s="2" t="s">
        <v>4</v>
      </c>
      <c r="E143" s="48">
        <v>135</v>
      </c>
      <c r="F143" s="2" t="s">
        <v>111</v>
      </c>
    </row>
    <row r="144" spans="1:6" ht="49.5" customHeight="1">
      <c r="A144" s="49"/>
      <c r="B144" s="24" t="s">
        <v>108</v>
      </c>
      <c r="C144" s="9">
        <v>1</v>
      </c>
      <c r="D144" s="29" t="s">
        <v>4</v>
      </c>
      <c r="E144" s="29">
        <v>135</v>
      </c>
      <c r="F144" s="2" t="s">
        <v>111</v>
      </c>
    </row>
    <row r="145" spans="1:6" ht="49.5" customHeight="1">
      <c r="A145" s="49"/>
      <c r="B145" s="24" t="s">
        <v>108</v>
      </c>
      <c r="C145" s="9">
        <v>1</v>
      </c>
      <c r="D145" s="29" t="s">
        <v>4</v>
      </c>
      <c r="E145" s="29">
        <v>55</v>
      </c>
      <c r="F145" s="2" t="s">
        <v>111</v>
      </c>
    </row>
    <row r="146" spans="1:6" ht="49.5" customHeight="1">
      <c r="A146" s="49"/>
      <c r="B146" s="24" t="s">
        <v>108</v>
      </c>
      <c r="C146" s="9">
        <v>1</v>
      </c>
      <c r="D146" s="29" t="s">
        <v>4</v>
      </c>
      <c r="E146" s="29">
        <v>82.5</v>
      </c>
      <c r="F146" s="2" t="s">
        <v>156</v>
      </c>
    </row>
    <row r="147" spans="1:6" ht="49.5" customHeight="1">
      <c r="A147" s="49"/>
      <c r="B147" s="24" t="s">
        <v>108</v>
      </c>
      <c r="C147" s="9">
        <v>1</v>
      </c>
      <c r="D147" s="29" t="s">
        <v>4</v>
      </c>
      <c r="E147" s="29">
        <v>82.5</v>
      </c>
      <c r="F147" s="2" t="s">
        <v>156</v>
      </c>
    </row>
    <row r="148" spans="1:6" ht="49.5" customHeight="1">
      <c r="A148" s="49"/>
      <c r="B148" s="24" t="s">
        <v>108</v>
      </c>
      <c r="C148" s="9">
        <v>1</v>
      </c>
      <c r="D148" s="29" t="s">
        <v>4</v>
      </c>
      <c r="E148" s="29">
        <v>165</v>
      </c>
      <c r="F148" s="2" t="s">
        <v>111</v>
      </c>
    </row>
    <row r="149" spans="1:6" ht="49.5" customHeight="1">
      <c r="A149" s="49"/>
      <c r="B149" s="24" t="s">
        <v>108</v>
      </c>
      <c r="C149" s="9">
        <v>1</v>
      </c>
      <c r="D149" s="29" t="s">
        <v>4</v>
      </c>
      <c r="E149" s="29">
        <v>137.5</v>
      </c>
      <c r="F149" s="2" t="s">
        <v>111</v>
      </c>
    </row>
    <row r="150" spans="1:6" ht="49.5" customHeight="1">
      <c r="A150" s="49"/>
      <c r="B150" s="24" t="s">
        <v>108</v>
      </c>
      <c r="C150" s="9">
        <v>1</v>
      </c>
      <c r="D150" s="29" t="s">
        <v>4</v>
      </c>
      <c r="E150" s="29">
        <v>265</v>
      </c>
      <c r="F150" s="2" t="s">
        <v>111</v>
      </c>
    </row>
    <row r="151" spans="1:6" ht="49.5" customHeight="1">
      <c r="A151" s="49"/>
      <c r="B151" s="24" t="s">
        <v>108</v>
      </c>
      <c r="C151" s="9">
        <v>1</v>
      </c>
      <c r="D151" s="29" t="s">
        <v>4</v>
      </c>
      <c r="E151" s="29">
        <v>137.5</v>
      </c>
      <c r="F151" s="2" t="s">
        <v>111</v>
      </c>
    </row>
    <row r="152" spans="1:6" ht="49.5" customHeight="1">
      <c r="A152" s="49"/>
      <c r="B152" s="24" t="s">
        <v>108</v>
      </c>
      <c r="C152" s="9">
        <v>1</v>
      </c>
      <c r="D152" s="29" t="s">
        <v>4</v>
      </c>
      <c r="E152" s="29">
        <v>135</v>
      </c>
      <c r="F152" s="2" t="s">
        <v>111</v>
      </c>
    </row>
    <row r="153" spans="1:6" ht="49.5" customHeight="1">
      <c r="A153" s="49"/>
      <c r="B153" s="24" t="s">
        <v>108</v>
      </c>
      <c r="C153" s="9">
        <v>1</v>
      </c>
      <c r="D153" s="29" t="s">
        <v>17</v>
      </c>
      <c r="E153" s="29">
        <v>144.6</v>
      </c>
      <c r="F153" s="2" t="s">
        <v>109</v>
      </c>
    </row>
    <row r="154" spans="1:6" ht="49.5" customHeight="1">
      <c r="A154" s="49"/>
      <c r="B154" s="24" t="s">
        <v>108</v>
      </c>
      <c r="C154" s="9">
        <v>7</v>
      </c>
      <c r="D154" s="29" t="s">
        <v>4</v>
      </c>
      <c r="E154" s="29">
        <v>577.5</v>
      </c>
      <c r="F154" s="2" t="s">
        <v>111</v>
      </c>
    </row>
    <row r="155" spans="1:6" ht="49.5" customHeight="1">
      <c r="A155" s="49"/>
      <c r="B155" s="24" t="s">
        <v>108</v>
      </c>
      <c r="C155" s="9">
        <v>1</v>
      </c>
      <c r="D155" s="29" t="s">
        <v>17</v>
      </c>
      <c r="E155" s="45">
        <v>27</v>
      </c>
      <c r="F155" s="2" t="s">
        <v>156</v>
      </c>
    </row>
    <row r="156" spans="1:6" ht="49.5" customHeight="1">
      <c r="A156" s="49"/>
      <c r="B156" s="24" t="s">
        <v>108</v>
      </c>
      <c r="C156" s="9">
        <v>1</v>
      </c>
      <c r="D156" s="29" t="s">
        <v>17</v>
      </c>
      <c r="E156" s="46">
        <v>50.732</v>
      </c>
      <c r="F156" s="2" t="s">
        <v>156</v>
      </c>
    </row>
    <row r="157" spans="1:6" ht="49.5" customHeight="1">
      <c r="A157" s="49"/>
      <c r="B157" s="24" t="s">
        <v>108</v>
      </c>
      <c r="C157" s="9">
        <v>1</v>
      </c>
      <c r="D157" s="29" t="s">
        <v>17</v>
      </c>
      <c r="E157" s="45">
        <v>27</v>
      </c>
      <c r="F157" s="2" t="s">
        <v>111</v>
      </c>
    </row>
    <row r="158" spans="1:6" ht="49.5" customHeight="1">
      <c r="A158" s="49"/>
      <c r="B158" s="24" t="s">
        <v>108</v>
      </c>
      <c r="C158" s="9">
        <v>1</v>
      </c>
      <c r="D158" s="29" t="s">
        <v>4</v>
      </c>
      <c r="E158" s="45">
        <v>135</v>
      </c>
      <c r="F158" s="2" t="s">
        <v>111</v>
      </c>
    </row>
    <row r="159" spans="1:6" ht="49.5" customHeight="1">
      <c r="A159" s="49"/>
      <c r="B159" s="24" t="s">
        <v>108</v>
      </c>
      <c r="C159" s="9">
        <v>1</v>
      </c>
      <c r="D159" s="29" t="s">
        <v>17</v>
      </c>
      <c r="E159" s="45">
        <v>155.232</v>
      </c>
      <c r="F159" s="2" t="s">
        <v>111</v>
      </c>
    </row>
    <row r="160" spans="1:6" ht="49.5" customHeight="1">
      <c r="A160" s="49"/>
      <c r="B160" s="24" t="s">
        <v>108</v>
      </c>
      <c r="C160" s="9">
        <v>1</v>
      </c>
      <c r="D160" s="29" t="s">
        <v>17</v>
      </c>
      <c r="E160" s="45">
        <v>27.5</v>
      </c>
      <c r="F160" s="2" t="s">
        <v>110</v>
      </c>
    </row>
    <row r="161" spans="1:6" ht="49.5" customHeight="1">
      <c r="A161" s="213" t="s">
        <v>78</v>
      </c>
      <c r="B161" s="27" t="s">
        <v>114</v>
      </c>
      <c r="C161" s="48">
        <v>1</v>
      </c>
      <c r="D161" s="2" t="s">
        <v>4</v>
      </c>
      <c r="E161" s="48">
        <v>135</v>
      </c>
      <c r="F161" s="50" t="s">
        <v>167</v>
      </c>
    </row>
    <row r="162" spans="1:6" ht="49.5" customHeight="1">
      <c r="A162" s="214"/>
      <c r="B162" s="27" t="s">
        <v>114</v>
      </c>
      <c r="C162" s="48">
        <v>1</v>
      </c>
      <c r="D162" s="2" t="s">
        <v>4</v>
      </c>
      <c r="E162" s="48">
        <v>82.5</v>
      </c>
      <c r="F162" s="50" t="s">
        <v>178</v>
      </c>
    </row>
    <row r="163" spans="1:6" ht="49.5" customHeight="1">
      <c r="A163" s="214"/>
      <c r="B163" s="27" t="s">
        <v>114</v>
      </c>
      <c r="C163" s="48">
        <v>2</v>
      </c>
      <c r="D163" s="2" t="s">
        <v>79</v>
      </c>
      <c r="E163" s="48">
        <v>57</v>
      </c>
      <c r="F163" s="50" t="s">
        <v>178</v>
      </c>
    </row>
    <row r="164" spans="1:6" ht="49.5" customHeight="1">
      <c r="A164" s="214"/>
      <c r="B164" s="27" t="s">
        <v>114</v>
      </c>
      <c r="C164" s="48">
        <v>6</v>
      </c>
      <c r="D164" s="2" t="s">
        <v>79</v>
      </c>
      <c r="E164" s="48">
        <v>171</v>
      </c>
      <c r="F164" s="50" t="s">
        <v>168</v>
      </c>
    </row>
    <row r="165" spans="1:6" ht="49.5" customHeight="1">
      <c r="A165" s="214"/>
      <c r="B165" s="27" t="s">
        <v>114</v>
      </c>
      <c r="C165" s="48">
        <v>1</v>
      </c>
      <c r="D165" s="2" t="s">
        <v>4</v>
      </c>
      <c r="E165" s="2">
        <v>135</v>
      </c>
      <c r="F165" s="2" t="s">
        <v>169</v>
      </c>
    </row>
    <row r="166" spans="1:6" ht="49.5" customHeight="1">
      <c r="A166" s="214"/>
      <c r="B166" s="27" t="s">
        <v>114</v>
      </c>
      <c r="C166" s="48">
        <v>1</v>
      </c>
      <c r="D166" s="2" t="s">
        <v>148</v>
      </c>
      <c r="E166" s="2">
        <v>530</v>
      </c>
      <c r="F166" s="20" t="s">
        <v>156</v>
      </c>
    </row>
    <row r="167" spans="1:6" ht="49.5" customHeight="1">
      <c r="A167" s="214"/>
      <c r="B167" s="27" t="s">
        <v>114</v>
      </c>
      <c r="C167" s="48">
        <v>1</v>
      </c>
      <c r="D167" s="2" t="s">
        <v>148</v>
      </c>
      <c r="E167" s="2">
        <v>81</v>
      </c>
      <c r="F167" s="20" t="s">
        <v>170</v>
      </c>
    </row>
    <row r="168" spans="1:6" ht="49.5" customHeight="1">
      <c r="A168" s="214"/>
      <c r="B168" s="27" t="s">
        <v>114</v>
      </c>
      <c r="C168" s="48">
        <v>1</v>
      </c>
      <c r="D168" s="2" t="s">
        <v>148</v>
      </c>
      <c r="E168" s="2">
        <v>74.25</v>
      </c>
      <c r="F168" s="20" t="s">
        <v>179</v>
      </c>
    </row>
    <row r="169" spans="1:6" ht="49.5" customHeight="1">
      <c r="A169" s="214"/>
      <c r="B169" s="27" t="s">
        <v>114</v>
      </c>
      <c r="C169" s="48">
        <v>1</v>
      </c>
      <c r="D169" s="2" t="s">
        <v>148</v>
      </c>
      <c r="E169" s="2">
        <v>530</v>
      </c>
      <c r="F169" s="2" t="s">
        <v>156</v>
      </c>
    </row>
    <row r="170" spans="1:6" ht="49.5" customHeight="1">
      <c r="A170" s="214"/>
      <c r="B170" s="27" t="s">
        <v>114</v>
      </c>
      <c r="C170" s="48">
        <v>1</v>
      </c>
      <c r="D170" s="2" t="s">
        <v>79</v>
      </c>
      <c r="E170" s="2">
        <v>170.901</v>
      </c>
      <c r="F170" s="2" t="s">
        <v>156</v>
      </c>
    </row>
    <row r="171" spans="1:6" ht="49.5" customHeight="1">
      <c r="A171" s="214"/>
      <c r="B171" s="27" t="s">
        <v>114</v>
      </c>
      <c r="C171" s="48">
        <v>1</v>
      </c>
      <c r="D171" s="2" t="s">
        <v>148</v>
      </c>
      <c r="E171" s="2">
        <v>27</v>
      </c>
      <c r="F171" s="2" t="s">
        <v>169</v>
      </c>
    </row>
    <row r="172" spans="1:6" ht="49.5" customHeight="1">
      <c r="A172" s="214"/>
      <c r="B172" s="27" t="s">
        <v>114</v>
      </c>
      <c r="C172" s="48">
        <v>1</v>
      </c>
      <c r="D172" s="2" t="s">
        <v>148</v>
      </c>
      <c r="E172" s="2">
        <v>530</v>
      </c>
      <c r="F172" s="2" t="s">
        <v>156</v>
      </c>
    </row>
    <row r="173" spans="1:6" ht="49.5" customHeight="1">
      <c r="A173" s="214"/>
      <c r="B173" s="27" t="s">
        <v>114</v>
      </c>
      <c r="C173" s="48">
        <v>1</v>
      </c>
      <c r="D173" s="2" t="s">
        <v>148</v>
      </c>
      <c r="E173" s="2">
        <v>265</v>
      </c>
      <c r="F173" s="2" t="s">
        <v>156</v>
      </c>
    </row>
    <row r="174" spans="1:6" ht="49.5" customHeight="1">
      <c r="A174" s="214"/>
      <c r="B174" s="27" t="s">
        <v>114</v>
      </c>
      <c r="C174" s="48">
        <v>1</v>
      </c>
      <c r="D174" s="2" t="s">
        <v>148</v>
      </c>
      <c r="E174" s="2">
        <v>110</v>
      </c>
      <c r="F174" s="20" t="s">
        <v>170</v>
      </c>
    </row>
    <row r="175" spans="1:6" ht="49.5" customHeight="1">
      <c r="A175" s="214"/>
      <c r="B175" s="27" t="s">
        <v>114</v>
      </c>
      <c r="C175" s="48">
        <v>3</v>
      </c>
      <c r="D175" s="2" t="s">
        <v>148</v>
      </c>
      <c r="E175" s="2">
        <v>81</v>
      </c>
      <c r="F175" s="2" t="s">
        <v>156</v>
      </c>
    </row>
    <row r="176" spans="1:6" ht="40.5" customHeight="1">
      <c r="A176" s="214"/>
      <c r="B176" s="36" t="s">
        <v>132</v>
      </c>
      <c r="C176" s="2">
        <v>1</v>
      </c>
      <c r="D176" s="2" t="s">
        <v>4</v>
      </c>
      <c r="E176" s="5">
        <v>27</v>
      </c>
      <c r="F176" s="2" t="s">
        <v>178</v>
      </c>
    </row>
    <row r="177" spans="1:6" ht="30.75">
      <c r="A177" s="214"/>
      <c r="B177" s="36" t="s">
        <v>132</v>
      </c>
      <c r="C177" s="2">
        <v>1</v>
      </c>
      <c r="D177" s="2" t="s">
        <v>4</v>
      </c>
      <c r="E177" s="5">
        <v>27</v>
      </c>
      <c r="F177" s="2" t="s">
        <v>169</v>
      </c>
    </row>
    <row r="178" spans="1:6" ht="30.75">
      <c r="A178" s="214"/>
      <c r="B178" s="36" t="s">
        <v>132</v>
      </c>
      <c r="C178" s="3">
        <v>1</v>
      </c>
      <c r="D178" s="2" t="s">
        <v>4</v>
      </c>
      <c r="E178" s="5">
        <v>27</v>
      </c>
      <c r="F178" s="2" t="s">
        <v>169</v>
      </c>
    </row>
    <row r="179" spans="1:6" ht="42.75" customHeight="1">
      <c r="A179" s="214"/>
      <c r="B179" s="36" t="s">
        <v>132</v>
      </c>
      <c r="C179" s="3">
        <v>1</v>
      </c>
      <c r="D179" s="2" t="s">
        <v>4</v>
      </c>
      <c r="E179" s="5">
        <v>27</v>
      </c>
      <c r="F179" s="50" t="s">
        <v>170</v>
      </c>
    </row>
    <row r="180" spans="1:6" ht="49.5" customHeight="1">
      <c r="A180" s="214"/>
      <c r="B180" s="36" t="s">
        <v>132</v>
      </c>
      <c r="C180" s="3">
        <v>1</v>
      </c>
      <c r="D180" s="2" t="s">
        <v>4</v>
      </c>
      <c r="E180" s="5">
        <v>27</v>
      </c>
      <c r="F180" s="50" t="s">
        <v>170</v>
      </c>
    </row>
    <row r="181" spans="1:6" ht="47.25" customHeight="1">
      <c r="A181" s="214"/>
      <c r="B181" s="36" t="s">
        <v>132</v>
      </c>
      <c r="C181" s="3">
        <v>1</v>
      </c>
      <c r="D181" s="2" t="s">
        <v>4</v>
      </c>
      <c r="E181" s="42">
        <v>27</v>
      </c>
      <c r="F181" s="50" t="s">
        <v>170</v>
      </c>
    </row>
    <row r="182" spans="1:6" ht="46.5">
      <c r="A182" s="214"/>
      <c r="B182" s="36" t="s">
        <v>132</v>
      </c>
      <c r="C182" s="3">
        <v>1</v>
      </c>
      <c r="D182" s="2" t="s">
        <v>4</v>
      </c>
      <c r="E182" s="51">
        <v>82.5</v>
      </c>
      <c r="F182" s="50" t="s">
        <v>170</v>
      </c>
    </row>
    <row r="183" spans="1:6" ht="30.75">
      <c r="A183" s="214"/>
      <c r="B183" s="36" t="s">
        <v>132</v>
      </c>
      <c r="C183" s="3">
        <v>2</v>
      </c>
      <c r="D183" s="2" t="s">
        <v>4</v>
      </c>
      <c r="E183" s="51">
        <v>135</v>
      </c>
      <c r="F183" s="2" t="s">
        <v>111</v>
      </c>
    </row>
    <row r="184" spans="1:6" ht="30.75">
      <c r="A184" s="214"/>
      <c r="B184" s="36" t="s">
        <v>132</v>
      </c>
      <c r="C184" s="3">
        <v>1</v>
      </c>
      <c r="D184" s="2" t="s">
        <v>4</v>
      </c>
      <c r="E184" s="51">
        <v>275</v>
      </c>
      <c r="F184" s="50" t="s">
        <v>175</v>
      </c>
    </row>
    <row r="185" spans="1:6" ht="30.75">
      <c r="A185" s="214"/>
      <c r="B185" s="36" t="s">
        <v>132</v>
      </c>
      <c r="C185" s="3">
        <v>7</v>
      </c>
      <c r="D185" s="2" t="s">
        <v>115</v>
      </c>
      <c r="E185" s="51">
        <v>201.25</v>
      </c>
      <c r="F185" s="50" t="s">
        <v>175</v>
      </c>
    </row>
    <row r="186" spans="1:6" ht="30.75">
      <c r="A186" s="214"/>
      <c r="B186" s="36" t="s">
        <v>132</v>
      </c>
      <c r="C186" s="3">
        <v>3</v>
      </c>
      <c r="D186" s="2" t="s">
        <v>115</v>
      </c>
      <c r="E186" s="51">
        <v>87.48</v>
      </c>
      <c r="F186" s="2" t="s">
        <v>156</v>
      </c>
    </row>
    <row r="187" spans="1:6" ht="30.75">
      <c r="A187" s="214"/>
      <c r="B187" s="36" t="s">
        <v>132</v>
      </c>
      <c r="C187" s="3">
        <v>3</v>
      </c>
      <c r="D187" s="2" t="s">
        <v>115</v>
      </c>
      <c r="E187" s="51">
        <v>87.48</v>
      </c>
      <c r="F187" s="2" t="s">
        <v>156</v>
      </c>
    </row>
    <row r="188" spans="1:6" ht="30.75">
      <c r="A188" s="214"/>
      <c r="B188" s="36" t="s">
        <v>132</v>
      </c>
      <c r="C188" s="3">
        <v>10</v>
      </c>
      <c r="D188" s="2" t="s">
        <v>115</v>
      </c>
      <c r="E188" s="51">
        <v>287.55</v>
      </c>
      <c r="F188" s="2" t="s">
        <v>156</v>
      </c>
    </row>
    <row r="189" spans="1:6" ht="30.75">
      <c r="A189" s="214"/>
      <c r="B189" s="36" t="s">
        <v>132</v>
      </c>
      <c r="C189" s="3">
        <v>2</v>
      </c>
      <c r="D189" s="2" t="s">
        <v>115</v>
      </c>
      <c r="E189" s="51">
        <v>58</v>
      </c>
      <c r="F189" s="50" t="s">
        <v>175</v>
      </c>
    </row>
    <row r="190" spans="1:6" ht="36" customHeight="1">
      <c r="A190" s="214"/>
      <c r="B190" s="36" t="s">
        <v>132</v>
      </c>
      <c r="C190" s="3">
        <v>4</v>
      </c>
      <c r="D190" s="2" t="s">
        <v>115</v>
      </c>
      <c r="E190" s="51">
        <v>116.64</v>
      </c>
      <c r="F190" s="2" t="s">
        <v>156</v>
      </c>
    </row>
    <row r="191" spans="1:6" ht="36" customHeight="1">
      <c r="A191" s="214"/>
      <c r="B191" s="24" t="s">
        <v>108</v>
      </c>
      <c r="C191" s="9">
        <v>1</v>
      </c>
      <c r="D191" s="2" t="s">
        <v>4</v>
      </c>
      <c r="E191" s="2">
        <v>660</v>
      </c>
      <c r="F191" s="2" t="s">
        <v>111</v>
      </c>
    </row>
    <row r="192" spans="1:6" ht="36" customHeight="1">
      <c r="A192" s="214"/>
      <c r="B192" s="24" t="s">
        <v>108</v>
      </c>
      <c r="C192" s="9">
        <v>1</v>
      </c>
      <c r="D192" s="2" t="s">
        <v>4</v>
      </c>
      <c r="E192" s="2">
        <v>357.5</v>
      </c>
      <c r="F192" s="2" t="s">
        <v>111</v>
      </c>
    </row>
    <row r="193" spans="1:6" ht="36" customHeight="1">
      <c r="A193" s="214"/>
      <c r="B193" s="24" t="s">
        <v>108</v>
      </c>
      <c r="C193" s="9">
        <v>1</v>
      </c>
      <c r="D193" s="2" t="s">
        <v>4</v>
      </c>
      <c r="E193" s="3">
        <v>137.5</v>
      </c>
      <c r="F193" s="43" t="s">
        <v>109</v>
      </c>
    </row>
    <row r="194" spans="1:6" ht="36" customHeight="1">
      <c r="A194" s="214"/>
      <c r="B194" s="24" t="s">
        <v>108</v>
      </c>
      <c r="C194" s="9">
        <v>1</v>
      </c>
      <c r="D194" s="2" t="s">
        <v>4</v>
      </c>
      <c r="E194" s="3">
        <v>81</v>
      </c>
      <c r="F194" s="2" t="s">
        <v>111</v>
      </c>
    </row>
    <row r="195" spans="1:6" ht="36" customHeight="1">
      <c r="A195" s="214"/>
      <c r="B195" s="24" t="s">
        <v>108</v>
      </c>
      <c r="C195" s="9">
        <v>1</v>
      </c>
      <c r="D195" s="2" t="s">
        <v>4</v>
      </c>
      <c r="E195" s="3">
        <v>137.5</v>
      </c>
      <c r="F195" s="2" t="s">
        <v>111</v>
      </c>
    </row>
    <row r="196" spans="1:6" ht="36" customHeight="1">
      <c r="A196" s="52"/>
      <c r="B196" s="24" t="s">
        <v>108</v>
      </c>
      <c r="C196" s="29">
        <v>5</v>
      </c>
      <c r="D196" s="29" t="s">
        <v>4</v>
      </c>
      <c r="E196" s="29">
        <v>385</v>
      </c>
      <c r="F196" s="2" t="s">
        <v>111</v>
      </c>
    </row>
    <row r="197" spans="1:6" ht="36" customHeight="1">
      <c r="A197" s="52"/>
      <c r="B197" s="24" t="s">
        <v>108</v>
      </c>
      <c r="C197" s="29">
        <v>1</v>
      </c>
      <c r="D197" s="29" t="s">
        <v>4</v>
      </c>
      <c r="E197" s="29">
        <v>135</v>
      </c>
      <c r="F197" s="2" t="s">
        <v>174</v>
      </c>
    </row>
    <row r="198" spans="1:6" ht="36" customHeight="1">
      <c r="A198" s="52"/>
      <c r="B198" s="24" t="s">
        <v>108</v>
      </c>
      <c r="C198" s="29">
        <v>3</v>
      </c>
      <c r="D198" s="29" t="s">
        <v>4</v>
      </c>
      <c r="E198" s="29">
        <v>192.5</v>
      </c>
      <c r="F198" s="2" t="s">
        <v>111</v>
      </c>
    </row>
    <row r="199" spans="1:6" ht="36" customHeight="1">
      <c r="A199" s="52"/>
      <c r="B199" s="24" t="s">
        <v>108</v>
      </c>
      <c r="C199" s="29">
        <v>1</v>
      </c>
      <c r="D199" s="29" t="s">
        <v>4</v>
      </c>
      <c r="E199" s="29">
        <v>110</v>
      </c>
      <c r="F199" s="2" t="s">
        <v>174</v>
      </c>
    </row>
    <row r="200" spans="1:6" ht="36" customHeight="1">
      <c r="A200" s="52"/>
      <c r="B200" s="24" t="s">
        <v>108</v>
      </c>
      <c r="C200" s="29">
        <v>1</v>
      </c>
      <c r="D200" s="29" t="s">
        <v>4</v>
      </c>
      <c r="E200" s="29">
        <v>110</v>
      </c>
      <c r="F200" s="2" t="s">
        <v>174</v>
      </c>
    </row>
    <row r="201" spans="1:6" ht="36" customHeight="1">
      <c r="A201" s="52"/>
      <c r="B201" s="24" t="s">
        <v>108</v>
      </c>
      <c r="C201" s="29">
        <v>1</v>
      </c>
      <c r="D201" s="29" t="s">
        <v>4</v>
      </c>
      <c r="E201" s="29">
        <v>55</v>
      </c>
      <c r="F201" s="2" t="s">
        <v>174</v>
      </c>
    </row>
    <row r="202" spans="1:6" ht="36" customHeight="1">
      <c r="A202" s="52"/>
      <c r="B202" s="24" t="s">
        <v>108</v>
      </c>
      <c r="C202" s="29">
        <v>1</v>
      </c>
      <c r="D202" s="29" t="s">
        <v>4</v>
      </c>
      <c r="E202" s="29">
        <v>82.5</v>
      </c>
      <c r="F202" s="2" t="s">
        <v>174</v>
      </c>
    </row>
    <row r="203" spans="1:6" ht="36" customHeight="1">
      <c r="A203" s="52"/>
      <c r="B203" s="24" t="s">
        <v>108</v>
      </c>
      <c r="C203" s="29">
        <v>2</v>
      </c>
      <c r="D203" s="29" t="s">
        <v>4</v>
      </c>
      <c r="E203" s="29">
        <v>110</v>
      </c>
      <c r="F203" s="2" t="s">
        <v>111</v>
      </c>
    </row>
    <row r="204" spans="1:6" ht="36" customHeight="1">
      <c r="A204" s="52"/>
      <c r="B204" s="24" t="s">
        <v>108</v>
      </c>
      <c r="C204" s="29">
        <v>1</v>
      </c>
      <c r="D204" s="29" t="s">
        <v>29</v>
      </c>
      <c r="E204" s="29">
        <v>25</v>
      </c>
      <c r="F204" s="2" t="s">
        <v>174</v>
      </c>
    </row>
    <row r="205" spans="1:6" ht="36" customHeight="1">
      <c r="A205" s="52"/>
      <c r="B205" s="24" t="s">
        <v>108</v>
      </c>
      <c r="C205" s="29">
        <v>1</v>
      </c>
      <c r="D205" s="29" t="s">
        <v>17</v>
      </c>
      <c r="E205" s="29">
        <v>27</v>
      </c>
      <c r="F205" s="20" t="s">
        <v>156</v>
      </c>
    </row>
    <row r="206" spans="1:6" ht="36" customHeight="1">
      <c r="A206" s="52"/>
      <c r="B206" s="24" t="s">
        <v>108</v>
      </c>
      <c r="C206" s="29">
        <v>6</v>
      </c>
      <c r="D206" s="29" t="s">
        <v>29</v>
      </c>
      <c r="E206" s="29">
        <v>158.4</v>
      </c>
      <c r="F206" s="2" t="s">
        <v>174</v>
      </c>
    </row>
    <row r="207" spans="1:6" ht="47.25" customHeight="1">
      <c r="A207" s="53" t="s">
        <v>171</v>
      </c>
      <c r="B207" s="24" t="s">
        <v>108</v>
      </c>
      <c r="C207" s="9">
        <v>2</v>
      </c>
      <c r="D207" s="2" t="s">
        <v>12</v>
      </c>
      <c r="E207" s="3">
        <v>40</v>
      </c>
      <c r="F207" s="2" t="s">
        <v>117</v>
      </c>
    </row>
    <row r="208" spans="1:6" ht="47.25" customHeight="1">
      <c r="A208" s="207" t="s">
        <v>138</v>
      </c>
      <c r="B208" s="44" t="s">
        <v>114</v>
      </c>
      <c r="C208" s="48">
        <v>1</v>
      </c>
      <c r="D208" s="2" t="s">
        <v>148</v>
      </c>
      <c r="E208" s="2">
        <v>27</v>
      </c>
      <c r="F208" s="20" t="s">
        <v>156</v>
      </c>
    </row>
    <row r="209" spans="1:6" ht="83.25" customHeight="1">
      <c r="A209" s="208"/>
      <c r="B209" s="44" t="s">
        <v>114</v>
      </c>
      <c r="C209" s="48">
        <v>1</v>
      </c>
      <c r="D209" s="3" t="s">
        <v>6</v>
      </c>
      <c r="E209" s="3">
        <v>13.276</v>
      </c>
      <c r="F209" s="10" t="s">
        <v>172</v>
      </c>
    </row>
    <row r="210" spans="1:6" ht="39" customHeight="1">
      <c r="A210" s="209"/>
      <c r="B210" s="44" t="s">
        <v>114</v>
      </c>
      <c r="C210" s="48">
        <v>1</v>
      </c>
      <c r="D210" s="3" t="s">
        <v>6</v>
      </c>
      <c r="E210" s="3">
        <v>2.971</v>
      </c>
      <c r="F210" s="10" t="s">
        <v>173</v>
      </c>
    </row>
    <row r="211" spans="1:6" ht="39" customHeight="1">
      <c r="A211" s="199" t="s">
        <v>49</v>
      </c>
      <c r="B211" s="200"/>
      <c r="C211" s="54" t="s">
        <v>176</v>
      </c>
      <c r="D211" s="54"/>
      <c r="E211" s="55">
        <f>SUM(E99:E210)</f>
        <v>19313.930000000004</v>
      </c>
      <c r="F211" s="56"/>
    </row>
    <row r="212" spans="1:6" ht="17.25">
      <c r="A212" s="162"/>
      <c r="B212" s="163"/>
      <c r="C212" s="161" t="s">
        <v>165</v>
      </c>
      <c r="D212" s="54"/>
      <c r="E212" s="55"/>
      <c r="F212" s="161"/>
    </row>
    <row r="213" spans="1:6" ht="49.5" customHeight="1">
      <c r="A213" s="24" t="s">
        <v>106</v>
      </c>
      <c r="B213" s="24" t="s">
        <v>0</v>
      </c>
      <c r="C213" s="24" t="s">
        <v>1</v>
      </c>
      <c r="D213" s="24" t="s">
        <v>18</v>
      </c>
      <c r="E213" s="24" t="s">
        <v>35</v>
      </c>
      <c r="F213" s="24" t="s">
        <v>24</v>
      </c>
    </row>
    <row r="214" spans="1:6" ht="46.5">
      <c r="A214" s="57" t="s">
        <v>107</v>
      </c>
      <c r="B214" s="36" t="s">
        <v>132</v>
      </c>
      <c r="C214" s="58">
        <v>1</v>
      </c>
      <c r="D214" s="9" t="s">
        <v>29</v>
      </c>
      <c r="E214" s="9">
        <v>24</v>
      </c>
      <c r="F214" s="2" t="s">
        <v>143</v>
      </c>
    </row>
    <row r="215" spans="1:6" ht="30.75">
      <c r="A215" s="57"/>
      <c r="B215" s="24" t="s">
        <v>108</v>
      </c>
      <c r="C215" s="58">
        <v>1</v>
      </c>
      <c r="D215" s="9" t="s">
        <v>29</v>
      </c>
      <c r="E215" s="59">
        <v>26.4</v>
      </c>
      <c r="F215" s="3" t="s">
        <v>109</v>
      </c>
    </row>
    <row r="216" spans="1:6" ht="30.75">
      <c r="A216" s="57"/>
      <c r="B216" s="24" t="s">
        <v>108</v>
      </c>
      <c r="C216" s="58">
        <v>1</v>
      </c>
      <c r="D216" s="9" t="s">
        <v>29</v>
      </c>
      <c r="E216" s="59">
        <v>26.4</v>
      </c>
      <c r="F216" s="3" t="s">
        <v>109</v>
      </c>
    </row>
    <row r="217" spans="1:6" ht="30.75">
      <c r="A217" s="57"/>
      <c r="B217" s="24" t="s">
        <v>108</v>
      </c>
      <c r="C217" s="58">
        <v>1</v>
      </c>
      <c r="D217" s="9" t="s">
        <v>29</v>
      </c>
      <c r="E217" s="59">
        <v>26.4</v>
      </c>
      <c r="F217" s="3" t="s">
        <v>109</v>
      </c>
    </row>
    <row r="218" spans="1:6" ht="49.5" customHeight="1">
      <c r="A218" s="57"/>
      <c r="B218" s="24" t="s">
        <v>108</v>
      </c>
      <c r="C218" s="58">
        <v>1</v>
      </c>
      <c r="D218" s="9" t="s">
        <v>29</v>
      </c>
      <c r="E218" s="59">
        <v>26.4</v>
      </c>
      <c r="F218" s="3" t="s">
        <v>109</v>
      </c>
    </row>
    <row r="219" spans="1:6" ht="49.5" customHeight="1">
      <c r="A219" s="218" t="s">
        <v>91</v>
      </c>
      <c r="B219" s="27" t="s">
        <v>114</v>
      </c>
      <c r="C219" s="2">
        <v>1</v>
      </c>
      <c r="D219" s="2" t="s">
        <v>4</v>
      </c>
      <c r="E219" s="3">
        <v>27.36</v>
      </c>
      <c r="F219" s="3" t="s">
        <v>156</v>
      </c>
    </row>
    <row r="220" spans="1:6" ht="49.5" customHeight="1">
      <c r="A220" s="219"/>
      <c r="B220" s="27" t="s">
        <v>114</v>
      </c>
      <c r="C220" s="2">
        <v>1</v>
      </c>
      <c r="D220" s="2" t="s">
        <v>4</v>
      </c>
      <c r="E220" s="3">
        <v>224.4</v>
      </c>
      <c r="F220" s="3" t="s">
        <v>156</v>
      </c>
    </row>
    <row r="221" spans="1:6" ht="49.5" customHeight="1">
      <c r="A221" s="219"/>
      <c r="B221" s="27" t="s">
        <v>114</v>
      </c>
      <c r="C221" s="3">
        <v>1</v>
      </c>
      <c r="D221" s="3" t="s">
        <v>79</v>
      </c>
      <c r="E221" s="3">
        <v>28</v>
      </c>
      <c r="F221" s="3" t="s">
        <v>156</v>
      </c>
    </row>
    <row r="222" spans="1:6" ht="49.5" customHeight="1">
      <c r="A222" s="219"/>
      <c r="B222" s="27" t="s">
        <v>114</v>
      </c>
      <c r="C222" s="3">
        <v>1</v>
      </c>
      <c r="D222" s="3" t="s">
        <v>79</v>
      </c>
      <c r="E222" s="3">
        <v>29</v>
      </c>
      <c r="F222" s="3" t="s">
        <v>156</v>
      </c>
    </row>
    <row r="223" spans="1:6" ht="46.5">
      <c r="A223" s="219"/>
      <c r="B223" s="27" t="s">
        <v>114</v>
      </c>
      <c r="C223" s="3">
        <v>7</v>
      </c>
      <c r="D223" s="3" t="s">
        <v>79</v>
      </c>
      <c r="E223" s="3">
        <v>203.406</v>
      </c>
      <c r="F223" s="3" t="s">
        <v>156</v>
      </c>
    </row>
    <row r="224" spans="1:6" ht="30.75">
      <c r="A224" s="219"/>
      <c r="B224" s="24" t="s">
        <v>108</v>
      </c>
      <c r="C224" s="3">
        <v>1</v>
      </c>
      <c r="D224" s="3" t="s">
        <v>17</v>
      </c>
      <c r="E224" s="2">
        <v>27.495</v>
      </c>
      <c r="F224" s="2" t="s">
        <v>111</v>
      </c>
    </row>
    <row r="225" spans="1:6" ht="30.75">
      <c r="A225" s="219"/>
      <c r="B225" s="24" t="s">
        <v>108</v>
      </c>
      <c r="C225" s="3">
        <v>1</v>
      </c>
      <c r="D225" s="3" t="s">
        <v>144</v>
      </c>
      <c r="E225" s="2">
        <v>324</v>
      </c>
      <c r="F225" s="3" t="s">
        <v>109</v>
      </c>
    </row>
    <row r="226" spans="1:6" ht="30.75">
      <c r="A226" s="219"/>
      <c r="B226" s="24" t="s">
        <v>108</v>
      </c>
      <c r="C226" s="3">
        <v>1</v>
      </c>
      <c r="D226" s="3" t="s">
        <v>144</v>
      </c>
      <c r="E226" s="2">
        <v>137.7</v>
      </c>
      <c r="F226" s="2" t="s">
        <v>111</v>
      </c>
    </row>
    <row r="227" spans="1:6" ht="30.75">
      <c r="A227" s="219"/>
      <c r="B227" s="24" t="s">
        <v>108</v>
      </c>
      <c r="C227" s="3">
        <v>1</v>
      </c>
      <c r="D227" s="3" t="s">
        <v>145</v>
      </c>
      <c r="E227" s="2">
        <v>27</v>
      </c>
      <c r="F227" s="2" t="s">
        <v>111</v>
      </c>
    </row>
    <row r="228" spans="1:6" ht="30.75">
      <c r="A228" s="219"/>
      <c r="B228" s="24" t="s">
        <v>108</v>
      </c>
      <c r="C228" s="3">
        <v>1</v>
      </c>
      <c r="D228" s="3" t="s">
        <v>145</v>
      </c>
      <c r="E228" s="2">
        <v>27</v>
      </c>
      <c r="F228" s="2" t="s">
        <v>111</v>
      </c>
    </row>
    <row r="229" spans="1:6" ht="30.75">
      <c r="A229" s="219"/>
      <c r="B229" s="24" t="s">
        <v>108</v>
      </c>
      <c r="C229" s="3">
        <v>1</v>
      </c>
      <c r="D229" s="3" t="s">
        <v>145</v>
      </c>
      <c r="E229" s="2">
        <v>54</v>
      </c>
      <c r="F229" s="2" t="s">
        <v>111</v>
      </c>
    </row>
    <row r="230" spans="1:6" ht="30.75">
      <c r="A230" s="219"/>
      <c r="B230" s="24" t="s">
        <v>108</v>
      </c>
      <c r="C230" s="3">
        <v>1</v>
      </c>
      <c r="D230" s="2" t="s">
        <v>17</v>
      </c>
      <c r="E230" s="2">
        <v>23.232</v>
      </c>
      <c r="F230" s="2" t="s">
        <v>111</v>
      </c>
    </row>
    <row r="231" spans="1:6" ht="30.75">
      <c r="A231" s="219"/>
      <c r="B231" s="24" t="s">
        <v>108</v>
      </c>
      <c r="C231" s="3">
        <v>1</v>
      </c>
      <c r="D231" s="2" t="s">
        <v>146</v>
      </c>
      <c r="E231" s="2">
        <v>130.855</v>
      </c>
      <c r="F231" s="2" t="s">
        <v>111</v>
      </c>
    </row>
    <row r="232" spans="1:6" ht="30.75">
      <c r="A232" s="219"/>
      <c r="B232" s="24" t="s">
        <v>108</v>
      </c>
      <c r="C232" s="3">
        <v>1</v>
      </c>
      <c r="D232" s="2" t="s">
        <v>17</v>
      </c>
      <c r="E232" s="2">
        <v>27</v>
      </c>
      <c r="F232" s="20" t="s">
        <v>152</v>
      </c>
    </row>
    <row r="233" spans="1:6" ht="30.75">
      <c r="A233" s="219"/>
      <c r="B233" s="24" t="s">
        <v>108</v>
      </c>
      <c r="C233" s="3">
        <v>1</v>
      </c>
      <c r="D233" s="2" t="s">
        <v>4</v>
      </c>
      <c r="E233" s="2">
        <v>137.5</v>
      </c>
      <c r="F233" s="2" t="s">
        <v>111</v>
      </c>
    </row>
    <row r="234" spans="1:6" ht="30.75">
      <c r="A234" s="219"/>
      <c r="B234" s="24" t="s">
        <v>108</v>
      </c>
      <c r="C234" s="3">
        <v>2</v>
      </c>
      <c r="D234" s="2" t="s">
        <v>17</v>
      </c>
      <c r="E234" s="2">
        <v>55</v>
      </c>
      <c r="F234" s="2" t="s">
        <v>111</v>
      </c>
    </row>
    <row r="235" spans="1:6" ht="30.75">
      <c r="A235" s="219"/>
      <c r="B235" s="24" t="s">
        <v>108</v>
      </c>
      <c r="C235" s="3">
        <v>1</v>
      </c>
      <c r="D235" s="2" t="s">
        <v>4</v>
      </c>
      <c r="E235" s="2">
        <v>270</v>
      </c>
      <c r="F235" s="2" t="s">
        <v>111</v>
      </c>
    </row>
    <row r="236" spans="1:6" ht="30.75">
      <c r="A236" s="219"/>
      <c r="B236" s="24" t="s">
        <v>108</v>
      </c>
      <c r="C236" s="3">
        <v>1</v>
      </c>
      <c r="D236" s="2" t="s">
        <v>4</v>
      </c>
      <c r="E236" s="2">
        <v>577.5</v>
      </c>
      <c r="F236" s="2" t="s">
        <v>111</v>
      </c>
    </row>
    <row r="237" spans="1:6" ht="30.75">
      <c r="A237" s="219"/>
      <c r="B237" s="24" t="s">
        <v>108</v>
      </c>
      <c r="C237" s="3">
        <v>1</v>
      </c>
      <c r="D237" s="2" t="s">
        <v>145</v>
      </c>
      <c r="E237" s="2">
        <v>162</v>
      </c>
      <c r="F237" s="2" t="s">
        <v>111</v>
      </c>
    </row>
    <row r="238" spans="1:6" ht="30.75">
      <c r="A238" s="219"/>
      <c r="B238" s="24" t="s">
        <v>108</v>
      </c>
      <c r="C238" s="3">
        <v>1</v>
      </c>
      <c r="D238" s="2" t="s">
        <v>17</v>
      </c>
      <c r="E238" s="2">
        <v>54.8</v>
      </c>
      <c r="F238" s="2" t="s">
        <v>111</v>
      </c>
    </row>
    <row r="239" spans="1:6" ht="30.75">
      <c r="A239" s="219"/>
      <c r="B239" s="24" t="s">
        <v>108</v>
      </c>
      <c r="C239" s="3">
        <v>1</v>
      </c>
      <c r="D239" s="2" t="s">
        <v>17</v>
      </c>
      <c r="E239" s="2">
        <v>27.56</v>
      </c>
      <c r="F239" s="2" t="s">
        <v>111</v>
      </c>
    </row>
    <row r="240" spans="1:6" ht="30.75">
      <c r="A240" s="219"/>
      <c r="B240" s="24" t="s">
        <v>108</v>
      </c>
      <c r="C240" s="3">
        <v>1</v>
      </c>
      <c r="D240" s="2" t="s">
        <v>17</v>
      </c>
      <c r="E240" s="2">
        <v>55</v>
      </c>
      <c r="F240" s="2" t="s">
        <v>111</v>
      </c>
    </row>
    <row r="241" spans="1:6" ht="30.75">
      <c r="A241" s="219"/>
      <c r="B241" s="24" t="s">
        <v>108</v>
      </c>
      <c r="C241" s="3">
        <v>1</v>
      </c>
      <c r="D241" s="2" t="s">
        <v>4</v>
      </c>
      <c r="E241" s="2">
        <v>216</v>
      </c>
      <c r="F241" s="2" t="s">
        <v>111</v>
      </c>
    </row>
    <row r="242" spans="1:6" ht="30.75">
      <c r="A242" s="219"/>
      <c r="B242" s="24" t="s">
        <v>108</v>
      </c>
      <c r="C242" s="3">
        <v>1</v>
      </c>
      <c r="D242" s="2" t="s">
        <v>4</v>
      </c>
      <c r="E242" s="2">
        <v>540</v>
      </c>
      <c r="F242" s="2" t="s">
        <v>111</v>
      </c>
    </row>
    <row r="243" spans="1:6" ht="30.75">
      <c r="A243" s="219"/>
      <c r="B243" s="24" t="s">
        <v>108</v>
      </c>
      <c r="C243" s="3">
        <v>1</v>
      </c>
      <c r="D243" s="2" t="s">
        <v>4</v>
      </c>
      <c r="E243" s="2">
        <v>280.5</v>
      </c>
      <c r="F243" s="2" t="s">
        <v>111</v>
      </c>
    </row>
    <row r="244" spans="1:6" ht="30.75">
      <c r="A244" s="219"/>
      <c r="B244" s="24" t="s">
        <v>108</v>
      </c>
      <c r="C244" s="3">
        <v>1</v>
      </c>
      <c r="D244" s="2" t="s">
        <v>4</v>
      </c>
      <c r="E244" s="2">
        <v>1512</v>
      </c>
      <c r="F244" s="2" t="s">
        <v>111</v>
      </c>
    </row>
    <row r="245" spans="1:6" ht="30.75">
      <c r="A245" s="219"/>
      <c r="B245" s="24" t="s">
        <v>108</v>
      </c>
      <c r="C245" s="3">
        <v>1</v>
      </c>
      <c r="D245" s="2" t="s">
        <v>4</v>
      </c>
      <c r="E245" s="2">
        <v>330</v>
      </c>
      <c r="F245" s="2" t="s">
        <v>111</v>
      </c>
    </row>
    <row r="246" spans="1:6" ht="30.75">
      <c r="A246" s="219"/>
      <c r="B246" s="24" t="s">
        <v>108</v>
      </c>
      <c r="C246" s="3">
        <v>1</v>
      </c>
      <c r="D246" s="2" t="s">
        <v>17</v>
      </c>
      <c r="E246" s="2">
        <v>55</v>
      </c>
      <c r="F246" s="2" t="s">
        <v>111</v>
      </c>
    </row>
    <row r="247" spans="1:6" ht="30.75">
      <c r="A247" s="219"/>
      <c r="B247" s="24" t="s">
        <v>108</v>
      </c>
      <c r="C247" s="3">
        <v>1</v>
      </c>
      <c r="D247" s="2" t="s">
        <v>17</v>
      </c>
      <c r="E247" s="2">
        <v>110</v>
      </c>
      <c r="F247" s="2" t="s">
        <v>111</v>
      </c>
    </row>
    <row r="248" spans="1:6" ht="30.75">
      <c r="A248" s="219"/>
      <c r="B248" s="24" t="s">
        <v>108</v>
      </c>
      <c r="C248" s="3">
        <v>1</v>
      </c>
      <c r="D248" s="2" t="s">
        <v>4</v>
      </c>
      <c r="E248" s="2">
        <v>224.4</v>
      </c>
      <c r="F248" s="2" t="s">
        <v>111</v>
      </c>
    </row>
    <row r="249" spans="1:6" ht="30.75">
      <c r="A249" s="219"/>
      <c r="B249" s="24" t="s">
        <v>108</v>
      </c>
      <c r="C249" s="3">
        <v>1</v>
      </c>
      <c r="D249" s="2" t="s">
        <v>4</v>
      </c>
      <c r="E249" s="2">
        <v>280.8</v>
      </c>
      <c r="F249" s="2" t="s">
        <v>111</v>
      </c>
    </row>
    <row r="250" spans="1:6" ht="30.75">
      <c r="A250" s="219"/>
      <c r="B250" s="24" t="s">
        <v>108</v>
      </c>
      <c r="C250" s="3">
        <v>1</v>
      </c>
      <c r="D250" s="2" t="s">
        <v>4</v>
      </c>
      <c r="E250" s="10">
        <v>137.7</v>
      </c>
      <c r="F250" s="2" t="s">
        <v>111</v>
      </c>
    </row>
    <row r="251" spans="1:6" ht="30.75">
      <c r="A251" s="219"/>
      <c r="B251" s="24" t="s">
        <v>108</v>
      </c>
      <c r="C251" s="3">
        <v>1</v>
      </c>
      <c r="D251" s="2" t="s">
        <v>4</v>
      </c>
      <c r="E251" s="2">
        <v>27</v>
      </c>
      <c r="F251" s="2" t="s">
        <v>111</v>
      </c>
    </row>
    <row r="252" spans="1:6" ht="30.75">
      <c r="A252" s="219"/>
      <c r="B252" s="24" t="s">
        <v>108</v>
      </c>
      <c r="C252" s="3">
        <v>1</v>
      </c>
      <c r="D252" s="2" t="s">
        <v>4</v>
      </c>
      <c r="E252" s="2">
        <v>27</v>
      </c>
      <c r="F252" s="2" t="s">
        <v>111</v>
      </c>
    </row>
    <row r="253" spans="1:6" ht="30.75">
      <c r="A253" s="219"/>
      <c r="B253" s="24" t="s">
        <v>108</v>
      </c>
      <c r="C253" s="3">
        <v>1</v>
      </c>
      <c r="D253" s="2" t="s">
        <v>4</v>
      </c>
      <c r="E253" s="2">
        <v>135</v>
      </c>
      <c r="F253" s="2" t="s">
        <v>111</v>
      </c>
    </row>
    <row r="254" spans="1:6" ht="30.75">
      <c r="A254" s="219"/>
      <c r="B254" s="24" t="s">
        <v>108</v>
      </c>
      <c r="C254" s="3">
        <v>1</v>
      </c>
      <c r="D254" s="2" t="s">
        <v>4</v>
      </c>
      <c r="E254" s="2">
        <v>275.4</v>
      </c>
      <c r="F254" s="2" t="s">
        <v>111</v>
      </c>
    </row>
    <row r="255" spans="1:6" ht="30.75">
      <c r="A255" s="219"/>
      <c r="B255" s="24" t="s">
        <v>108</v>
      </c>
      <c r="C255" s="3">
        <v>1</v>
      </c>
      <c r="D255" s="2" t="s">
        <v>4</v>
      </c>
      <c r="E255" s="2">
        <v>137.5</v>
      </c>
      <c r="F255" s="2" t="s">
        <v>111</v>
      </c>
    </row>
    <row r="256" spans="1:6" ht="30.75">
      <c r="A256" s="219"/>
      <c r="B256" s="24" t="s">
        <v>108</v>
      </c>
      <c r="C256" s="3">
        <v>1</v>
      </c>
      <c r="D256" s="2" t="s">
        <v>4</v>
      </c>
      <c r="E256" s="2">
        <v>179.2</v>
      </c>
      <c r="F256" s="2" t="s">
        <v>111</v>
      </c>
    </row>
    <row r="257" spans="1:6" ht="30.75">
      <c r="A257" s="219"/>
      <c r="B257" s="24" t="s">
        <v>108</v>
      </c>
      <c r="C257" s="3">
        <v>1</v>
      </c>
      <c r="D257" s="2" t="s">
        <v>4</v>
      </c>
      <c r="E257" s="2">
        <v>55</v>
      </c>
      <c r="F257" s="2" t="s">
        <v>111</v>
      </c>
    </row>
    <row r="258" spans="1:6" ht="30.75">
      <c r="A258" s="219"/>
      <c r="B258" s="24" t="s">
        <v>108</v>
      </c>
      <c r="C258" s="3">
        <v>1</v>
      </c>
      <c r="D258" s="2" t="s">
        <v>4</v>
      </c>
      <c r="E258" s="3">
        <v>56.16</v>
      </c>
      <c r="F258" s="2" t="s">
        <v>111</v>
      </c>
    </row>
    <row r="259" spans="1:6" ht="30.75">
      <c r="A259" s="219"/>
      <c r="B259" s="24" t="s">
        <v>108</v>
      </c>
      <c r="C259" s="3">
        <v>1</v>
      </c>
      <c r="D259" s="2" t="s">
        <v>4</v>
      </c>
      <c r="E259" s="3">
        <v>27.54</v>
      </c>
      <c r="F259" s="2" t="s">
        <v>111</v>
      </c>
    </row>
    <row r="260" spans="1:6" ht="30.75">
      <c r="A260" s="219"/>
      <c r="B260" s="24" t="s">
        <v>108</v>
      </c>
      <c r="C260" s="3">
        <v>1</v>
      </c>
      <c r="D260" s="2" t="s">
        <v>4</v>
      </c>
      <c r="E260" s="3">
        <v>110.16</v>
      </c>
      <c r="F260" s="2" t="s">
        <v>111</v>
      </c>
    </row>
    <row r="261" spans="1:6" ht="30.75">
      <c r="A261" s="219"/>
      <c r="B261" s="24" t="s">
        <v>108</v>
      </c>
      <c r="C261" s="3">
        <v>1</v>
      </c>
      <c r="D261" s="2" t="s">
        <v>4</v>
      </c>
      <c r="E261" s="3">
        <v>137.5</v>
      </c>
      <c r="F261" s="3" t="s">
        <v>110</v>
      </c>
    </row>
    <row r="262" spans="1:6" ht="30.75">
      <c r="A262" s="219"/>
      <c r="B262" s="24" t="s">
        <v>108</v>
      </c>
      <c r="C262" s="3">
        <v>1</v>
      </c>
      <c r="D262" s="2" t="s">
        <v>4</v>
      </c>
      <c r="E262" s="3">
        <v>137.5</v>
      </c>
      <c r="F262" s="3" t="s">
        <v>110</v>
      </c>
    </row>
    <row r="263" spans="1:6" ht="30.75">
      <c r="A263" s="219"/>
      <c r="B263" s="24" t="s">
        <v>108</v>
      </c>
      <c r="C263" s="3">
        <v>1</v>
      </c>
      <c r="D263" s="2" t="s">
        <v>4</v>
      </c>
      <c r="E263" s="3">
        <v>135</v>
      </c>
      <c r="F263" s="3" t="s">
        <v>110</v>
      </c>
    </row>
    <row r="264" spans="1:6" ht="30.75">
      <c r="A264" s="219"/>
      <c r="B264" s="24" t="s">
        <v>108</v>
      </c>
      <c r="C264" s="2">
        <v>1</v>
      </c>
      <c r="D264" s="2" t="s">
        <v>4</v>
      </c>
      <c r="E264" s="2">
        <v>633.42</v>
      </c>
      <c r="F264" s="2" t="s">
        <v>111</v>
      </c>
    </row>
    <row r="265" spans="1:6" ht="30.75">
      <c r="A265" s="219"/>
      <c r="B265" s="24" t="s">
        <v>108</v>
      </c>
      <c r="C265" s="2">
        <v>1</v>
      </c>
      <c r="D265" s="2" t="s">
        <v>17</v>
      </c>
      <c r="E265" s="2">
        <v>165</v>
      </c>
      <c r="F265" s="2" t="s">
        <v>111</v>
      </c>
    </row>
    <row r="266" spans="1:6" ht="30.75">
      <c r="A266" s="219"/>
      <c r="B266" s="24" t="s">
        <v>108</v>
      </c>
      <c r="C266" s="2">
        <v>1</v>
      </c>
      <c r="D266" s="2" t="s">
        <v>4</v>
      </c>
      <c r="E266" s="2">
        <v>27</v>
      </c>
      <c r="F266" s="2" t="s">
        <v>111</v>
      </c>
    </row>
    <row r="267" spans="1:6" ht="30.75">
      <c r="A267" s="219"/>
      <c r="B267" s="24" t="s">
        <v>108</v>
      </c>
      <c r="C267" s="2">
        <v>1</v>
      </c>
      <c r="D267" s="2" t="s">
        <v>151</v>
      </c>
      <c r="E267" s="2">
        <v>40.56</v>
      </c>
      <c r="F267" s="2" t="s">
        <v>111</v>
      </c>
    </row>
    <row r="268" spans="1:6" ht="30.75">
      <c r="A268" s="219"/>
      <c r="B268" s="24" t="s">
        <v>108</v>
      </c>
      <c r="C268" s="2">
        <v>1</v>
      </c>
      <c r="D268" s="2" t="s">
        <v>17</v>
      </c>
      <c r="E268" s="2">
        <v>219.2</v>
      </c>
      <c r="F268" s="20" t="s">
        <v>152</v>
      </c>
    </row>
    <row r="269" spans="1:6" ht="30.75">
      <c r="A269" s="219"/>
      <c r="B269" s="24" t="s">
        <v>108</v>
      </c>
      <c r="C269" s="2">
        <v>1</v>
      </c>
      <c r="D269" s="2" t="s">
        <v>17</v>
      </c>
      <c r="E269" s="2">
        <v>162</v>
      </c>
      <c r="F269" s="2" t="s">
        <v>111</v>
      </c>
    </row>
    <row r="270" spans="1:6" ht="30.75">
      <c r="A270" s="219"/>
      <c r="B270" s="24" t="s">
        <v>108</v>
      </c>
      <c r="C270" s="2">
        <v>1</v>
      </c>
      <c r="D270" s="28" t="s">
        <v>4</v>
      </c>
      <c r="E270" s="29">
        <v>550</v>
      </c>
      <c r="F270" s="2" t="s">
        <v>111</v>
      </c>
    </row>
    <row r="271" spans="1:6" ht="30.75">
      <c r="A271" s="219"/>
      <c r="B271" s="24" t="s">
        <v>108</v>
      </c>
      <c r="C271" s="2">
        <v>1</v>
      </c>
      <c r="D271" s="28" t="s">
        <v>4</v>
      </c>
      <c r="E271" s="29">
        <v>82.5</v>
      </c>
      <c r="F271" s="2" t="s">
        <v>111</v>
      </c>
    </row>
    <row r="272" spans="1:6" ht="30.75">
      <c r="A272" s="219"/>
      <c r="B272" s="24" t="s">
        <v>108</v>
      </c>
      <c r="C272" s="2">
        <v>1</v>
      </c>
      <c r="D272" s="2" t="s">
        <v>4</v>
      </c>
      <c r="E272" s="10">
        <v>139.37</v>
      </c>
      <c r="F272" s="2" t="s">
        <v>111</v>
      </c>
    </row>
    <row r="273" spans="1:6" ht="30.75">
      <c r="A273" s="219"/>
      <c r="B273" s="24" t="s">
        <v>108</v>
      </c>
      <c r="C273" s="2">
        <v>1</v>
      </c>
      <c r="D273" s="2" t="s">
        <v>4</v>
      </c>
      <c r="E273" s="2">
        <v>54</v>
      </c>
      <c r="F273" s="2" t="s">
        <v>111</v>
      </c>
    </row>
    <row r="274" spans="1:6" ht="30.75">
      <c r="A274" s="219"/>
      <c r="B274" s="24" t="s">
        <v>108</v>
      </c>
      <c r="C274" s="25">
        <v>1</v>
      </c>
      <c r="D274" s="2" t="s">
        <v>4</v>
      </c>
      <c r="E274" s="2">
        <v>55</v>
      </c>
      <c r="F274" s="20" t="s">
        <v>152</v>
      </c>
    </row>
    <row r="275" spans="1:6" ht="30.75">
      <c r="A275" s="219"/>
      <c r="B275" s="24" t="s">
        <v>108</v>
      </c>
      <c r="C275" s="2">
        <v>1</v>
      </c>
      <c r="D275" s="2" t="s">
        <v>145</v>
      </c>
      <c r="E275" s="2">
        <v>27</v>
      </c>
      <c r="F275" s="2" t="s">
        <v>111</v>
      </c>
    </row>
    <row r="276" spans="1:6" ht="30.75">
      <c r="A276" s="219"/>
      <c r="B276" s="24" t="s">
        <v>108</v>
      </c>
      <c r="C276" s="2">
        <v>1</v>
      </c>
      <c r="D276" s="2" t="s">
        <v>145</v>
      </c>
      <c r="E276" s="2">
        <v>27</v>
      </c>
      <c r="F276" s="2" t="s">
        <v>111</v>
      </c>
    </row>
    <row r="277" spans="1:6" ht="30.75">
      <c r="A277" s="219"/>
      <c r="B277" s="24" t="s">
        <v>108</v>
      </c>
      <c r="C277" s="25">
        <v>1</v>
      </c>
      <c r="D277" s="2" t="s">
        <v>17</v>
      </c>
      <c r="E277" s="2">
        <v>23.232</v>
      </c>
      <c r="F277" s="20" t="s">
        <v>152</v>
      </c>
    </row>
    <row r="278" spans="1:6" ht="30.75">
      <c r="A278" s="219"/>
      <c r="B278" s="24" t="s">
        <v>108</v>
      </c>
      <c r="C278" s="25">
        <v>1</v>
      </c>
      <c r="D278" s="26" t="s">
        <v>17</v>
      </c>
      <c r="E278" s="30">
        <v>54</v>
      </c>
      <c r="F278" s="20" t="s">
        <v>152</v>
      </c>
    </row>
    <row r="279" spans="1:6" ht="30.75">
      <c r="A279" s="219"/>
      <c r="B279" s="24" t="s">
        <v>108</v>
      </c>
      <c r="C279" s="25">
        <v>1</v>
      </c>
      <c r="D279" s="26" t="s">
        <v>4</v>
      </c>
      <c r="E279" s="30">
        <v>675</v>
      </c>
      <c r="F279" s="2" t="s">
        <v>109</v>
      </c>
    </row>
    <row r="280" spans="1:6" ht="30.75">
      <c r="A280" s="219"/>
      <c r="B280" s="24" t="s">
        <v>108</v>
      </c>
      <c r="C280" s="25">
        <v>1</v>
      </c>
      <c r="D280" s="26" t="s">
        <v>4</v>
      </c>
      <c r="E280" s="30">
        <v>247.5</v>
      </c>
      <c r="F280" s="2" t="s">
        <v>109</v>
      </c>
    </row>
    <row r="281" spans="1:6" ht="30.75">
      <c r="A281" s="219"/>
      <c r="B281" s="24" t="s">
        <v>108</v>
      </c>
      <c r="C281" s="25">
        <v>1</v>
      </c>
      <c r="D281" s="26" t="s">
        <v>17</v>
      </c>
      <c r="E281" s="30">
        <v>54.6</v>
      </c>
      <c r="F281" s="2" t="s">
        <v>156</v>
      </c>
    </row>
    <row r="282" spans="1:6" ht="30.75">
      <c r="A282" s="219"/>
      <c r="B282" s="24" t="s">
        <v>108</v>
      </c>
      <c r="C282" s="25">
        <v>1</v>
      </c>
      <c r="D282" s="26" t="s">
        <v>17</v>
      </c>
      <c r="E282" s="30">
        <v>69.696</v>
      </c>
      <c r="F282" s="2" t="s">
        <v>111</v>
      </c>
    </row>
    <row r="283" spans="1:6" ht="30.75">
      <c r="A283" s="219"/>
      <c r="B283" s="24" t="s">
        <v>108</v>
      </c>
      <c r="C283" s="25">
        <v>1</v>
      </c>
      <c r="D283" s="26" t="s">
        <v>4</v>
      </c>
      <c r="E283" s="30">
        <v>165</v>
      </c>
      <c r="F283" s="2" t="s">
        <v>111</v>
      </c>
    </row>
    <row r="284" spans="1:6" ht="30.75">
      <c r="A284" s="219"/>
      <c r="B284" s="24" t="s">
        <v>108</v>
      </c>
      <c r="C284" s="25">
        <v>1</v>
      </c>
      <c r="D284" s="26" t="s">
        <v>4</v>
      </c>
      <c r="E284" s="30">
        <v>139.25</v>
      </c>
      <c r="F284" s="2" t="s">
        <v>111</v>
      </c>
    </row>
    <row r="285" spans="1:6" ht="30.75">
      <c r="A285" s="219"/>
      <c r="B285" s="24" t="s">
        <v>108</v>
      </c>
      <c r="C285" s="25">
        <v>1</v>
      </c>
      <c r="D285" s="26" t="s">
        <v>4</v>
      </c>
      <c r="E285" s="30">
        <v>543.25</v>
      </c>
      <c r="F285" s="2" t="s">
        <v>111</v>
      </c>
    </row>
    <row r="286" spans="1:6" ht="30.75">
      <c r="A286" s="219"/>
      <c r="B286" s="24" t="s">
        <v>108</v>
      </c>
      <c r="C286" s="25">
        <v>1</v>
      </c>
      <c r="D286" s="26" t="s">
        <v>4</v>
      </c>
      <c r="E286" s="30">
        <v>135</v>
      </c>
      <c r="F286" s="2" t="s">
        <v>111</v>
      </c>
    </row>
    <row r="287" spans="1:6" ht="30.75">
      <c r="A287" s="219"/>
      <c r="B287" s="24" t="s">
        <v>108</v>
      </c>
      <c r="C287" s="25">
        <v>1</v>
      </c>
      <c r="D287" s="26" t="s">
        <v>145</v>
      </c>
      <c r="E287" s="30">
        <v>81</v>
      </c>
      <c r="F287" s="2" t="s">
        <v>111</v>
      </c>
    </row>
    <row r="288" spans="1:6" ht="30.75">
      <c r="A288" s="219"/>
      <c r="B288" s="24" t="s">
        <v>108</v>
      </c>
      <c r="C288" s="25">
        <v>1</v>
      </c>
      <c r="D288" s="26" t="s">
        <v>17</v>
      </c>
      <c r="E288" s="2">
        <v>27.5</v>
      </c>
      <c r="F288" s="20" t="s">
        <v>152</v>
      </c>
    </row>
    <row r="289" spans="1:6" ht="30.75">
      <c r="A289" s="219"/>
      <c r="B289" s="24" t="s">
        <v>108</v>
      </c>
      <c r="C289" s="25">
        <v>1</v>
      </c>
      <c r="D289" s="26" t="s">
        <v>17</v>
      </c>
      <c r="E289" s="2">
        <v>138</v>
      </c>
      <c r="F289" s="20" t="s">
        <v>152</v>
      </c>
    </row>
    <row r="290" spans="1:6" ht="30.75">
      <c r="A290" s="219"/>
      <c r="B290" s="24" t="s">
        <v>108</v>
      </c>
      <c r="C290" s="25">
        <v>1</v>
      </c>
      <c r="D290" s="26" t="s">
        <v>17</v>
      </c>
      <c r="E290" s="2">
        <v>108</v>
      </c>
      <c r="F290" s="2" t="s">
        <v>111</v>
      </c>
    </row>
    <row r="291" spans="1:6" ht="30.75">
      <c r="A291" s="219"/>
      <c r="B291" s="24" t="s">
        <v>108</v>
      </c>
      <c r="C291" s="25">
        <v>1</v>
      </c>
      <c r="D291" s="26" t="s">
        <v>17</v>
      </c>
      <c r="E291" s="10">
        <v>785.305</v>
      </c>
      <c r="F291" s="2" t="s">
        <v>109</v>
      </c>
    </row>
    <row r="292" spans="1:6" ht="30.75">
      <c r="A292" s="219"/>
      <c r="B292" s="24" t="s">
        <v>108</v>
      </c>
      <c r="C292" s="25">
        <v>1</v>
      </c>
      <c r="D292" s="26" t="s">
        <v>17</v>
      </c>
      <c r="E292" s="10">
        <v>540</v>
      </c>
      <c r="F292" s="2" t="s">
        <v>109</v>
      </c>
    </row>
    <row r="293" spans="1:6" ht="30.75">
      <c r="A293" s="219"/>
      <c r="B293" s="24" t="s">
        <v>108</v>
      </c>
      <c r="C293" s="25">
        <v>1</v>
      </c>
      <c r="D293" s="26" t="s">
        <v>17</v>
      </c>
      <c r="E293" s="10">
        <v>646.65</v>
      </c>
      <c r="F293" s="2" t="s">
        <v>109</v>
      </c>
    </row>
    <row r="294" spans="1:6" ht="30.75">
      <c r="A294" s="60"/>
      <c r="B294" s="24" t="s">
        <v>108</v>
      </c>
      <c r="C294" s="25">
        <v>1</v>
      </c>
      <c r="D294" s="26" t="s">
        <v>4</v>
      </c>
      <c r="E294" s="10">
        <v>137.7</v>
      </c>
      <c r="F294" s="2" t="s">
        <v>111</v>
      </c>
    </row>
    <row r="295" spans="1:6" ht="30.75">
      <c r="A295" s="60"/>
      <c r="B295" s="24" t="s">
        <v>108</v>
      </c>
      <c r="C295" s="25">
        <v>1</v>
      </c>
      <c r="D295" s="26" t="s">
        <v>4</v>
      </c>
      <c r="E295" s="2">
        <v>84.15</v>
      </c>
      <c r="F295" s="2" t="s">
        <v>111</v>
      </c>
    </row>
    <row r="296" spans="1:6" ht="30.75">
      <c r="A296" s="60"/>
      <c r="B296" s="24" t="s">
        <v>108</v>
      </c>
      <c r="C296" s="25">
        <v>1</v>
      </c>
      <c r="D296" s="26" t="s">
        <v>4</v>
      </c>
      <c r="E296" s="2">
        <v>280</v>
      </c>
      <c r="F296" s="2" t="s">
        <v>111</v>
      </c>
    </row>
    <row r="297" spans="1:6" ht="30.75">
      <c r="A297" s="60"/>
      <c r="B297" s="24" t="s">
        <v>108</v>
      </c>
      <c r="C297" s="25">
        <v>1</v>
      </c>
      <c r="D297" s="26" t="s">
        <v>4</v>
      </c>
      <c r="E297" s="2">
        <v>55.08</v>
      </c>
      <c r="F297" s="2" t="s">
        <v>111</v>
      </c>
    </row>
    <row r="298" spans="1:6" ht="30.75">
      <c r="A298" s="60"/>
      <c r="B298" s="24" t="s">
        <v>108</v>
      </c>
      <c r="C298" s="25">
        <v>1</v>
      </c>
      <c r="D298" s="26" t="s">
        <v>4</v>
      </c>
      <c r="E298" s="2">
        <v>56.1</v>
      </c>
      <c r="F298" s="2" t="s">
        <v>111</v>
      </c>
    </row>
    <row r="299" spans="1:6" ht="30.75">
      <c r="A299" s="60"/>
      <c r="B299" s="24" t="s">
        <v>108</v>
      </c>
      <c r="C299" s="25">
        <v>1</v>
      </c>
      <c r="D299" s="26" t="s">
        <v>4</v>
      </c>
      <c r="E299" s="2">
        <v>54</v>
      </c>
      <c r="F299" s="2" t="s">
        <v>111</v>
      </c>
    </row>
    <row r="300" spans="1:6" ht="30.75">
      <c r="A300" s="60"/>
      <c r="B300" s="24" t="s">
        <v>108</v>
      </c>
      <c r="C300" s="25">
        <v>1</v>
      </c>
      <c r="D300" s="26" t="s">
        <v>4</v>
      </c>
      <c r="E300" s="2">
        <v>48.8</v>
      </c>
      <c r="F300" s="2" t="s">
        <v>111</v>
      </c>
    </row>
    <row r="301" spans="1:6" ht="30.75">
      <c r="A301" s="60"/>
      <c r="B301" s="24" t="s">
        <v>108</v>
      </c>
      <c r="C301" s="25">
        <v>1</v>
      </c>
      <c r="D301" s="26" t="s">
        <v>4</v>
      </c>
      <c r="E301" s="2">
        <v>135</v>
      </c>
      <c r="F301" s="2" t="s">
        <v>111</v>
      </c>
    </row>
    <row r="302" spans="1:6" ht="30.75">
      <c r="A302" s="60"/>
      <c r="B302" s="24" t="s">
        <v>108</v>
      </c>
      <c r="C302" s="25">
        <v>1</v>
      </c>
      <c r="D302" s="26" t="s">
        <v>4</v>
      </c>
      <c r="E302" s="2">
        <v>137.7</v>
      </c>
      <c r="F302" s="2" t="s">
        <v>111</v>
      </c>
    </row>
    <row r="303" spans="1:6" ht="30.75">
      <c r="A303" s="60"/>
      <c r="B303" s="24" t="s">
        <v>108</v>
      </c>
      <c r="C303" s="25">
        <v>1</v>
      </c>
      <c r="D303" s="26" t="s">
        <v>4</v>
      </c>
      <c r="E303" s="2">
        <v>85.32</v>
      </c>
      <c r="F303" s="2" t="s">
        <v>111</v>
      </c>
    </row>
    <row r="304" spans="1:6" ht="30.75">
      <c r="A304" s="60"/>
      <c r="B304" s="24" t="s">
        <v>108</v>
      </c>
      <c r="C304" s="25">
        <v>1</v>
      </c>
      <c r="D304" s="26" t="s">
        <v>4</v>
      </c>
      <c r="E304" s="10">
        <v>137.5</v>
      </c>
      <c r="F304" s="2" t="s">
        <v>109</v>
      </c>
    </row>
    <row r="305" spans="1:6" ht="30.75">
      <c r="A305" s="60"/>
      <c r="B305" s="24" t="s">
        <v>108</v>
      </c>
      <c r="C305" s="25">
        <v>1</v>
      </c>
      <c r="D305" s="26" t="s">
        <v>4</v>
      </c>
      <c r="E305" s="10">
        <v>54</v>
      </c>
      <c r="F305" s="2" t="s">
        <v>111</v>
      </c>
    </row>
    <row r="306" spans="1:6" ht="30.75">
      <c r="A306" s="60"/>
      <c r="B306" s="24" t="s">
        <v>108</v>
      </c>
      <c r="C306" s="25">
        <v>1</v>
      </c>
      <c r="D306" s="26" t="s">
        <v>4</v>
      </c>
      <c r="E306" s="10">
        <v>157.5</v>
      </c>
      <c r="F306" s="20" t="s">
        <v>152</v>
      </c>
    </row>
    <row r="307" spans="1:6" ht="30.75">
      <c r="A307" s="60"/>
      <c r="B307" s="24" t="s">
        <v>108</v>
      </c>
      <c r="C307" s="25">
        <v>1</v>
      </c>
      <c r="D307" s="26" t="s">
        <v>17</v>
      </c>
      <c r="E307" s="2">
        <v>27.5</v>
      </c>
      <c r="F307" s="20" t="s">
        <v>152</v>
      </c>
    </row>
    <row r="308" spans="1:6" ht="30.75">
      <c r="A308" s="60"/>
      <c r="B308" s="24" t="s">
        <v>108</v>
      </c>
      <c r="C308" s="25">
        <v>1</v>
      </c>
      <c r="D308" s="26" t="s">
        <v>17</v>
      </c>
      <c r="E308" s="2">
        <v>23.232</v>
      </c>
      <c r="F308" s="2" t="s">
        <v>111</v>
      </c>
    </row>
    <row r="309" spans="1:6" ht="30.75">
      <c r="A309" s="60"/>
      <c r="B309" s="24" t="s">
        <v>108</v>
      </c>
      <c r="C309" s="25">
        <v>1</v>
      </c>
      <c r="D309" s="26" t="s">
        <v>17</v>
      </c>
      <c r="E309" s="2">
        <v>21.846</v>
      </c>
      <c r="F309" s="2" t="s">
        <v>111</v>
      </c>
    </row>
    <row r="310" spans="1:6" ht="46.5">
      <c r="A310" s="61" t="s">
        <v>78</v>
      </c>
      <c r="B310" s="34" t="s">
        <v>114</v>
      </c>
      <c r="C310" s="3">
        <v>1</v>
      </c>
      <c r="D310" s="3" t="s">
        <v>79</v>
      </c>
      <c r="E310" s="3">
        <v>28</v>
      </c>
      <c r="F310" s="3" t="s">
        <v>117</v>
      </c>
    </row>
    <row r="311" spans="1:6" ht="46.5">
      <c r="A311" s="62"/>
      <c r="B311" s="27" t="s">
        <v>114</v>
      </c>
      <c r="C311" s="3">
        <v>1</v>
      </c>
      <c r="D311" s="3" t="s">
        <v>4</v>
      </c>
      <c r="E311" s="3">
        <v>54</v>
      </c>
      <c r="F311" s="3" t="s">
        <v>117</v>
      </c>
    </row>
    <row r="312" spans="1:6" ht="46.5">
      <c r="A312" s="62"/>
      <c r="B312" s="27" t="s">
        <v>114</v>
      </c>
      <c r="C312" s="3">
        <v>1</v>
      </c>
      <c r="D312" s="3" t="s">
        <v>4</v>
      </c>
      <c r="E312" s="3">
        <v>54</v>
      </c>
      <c r="F312" s="3" t="s">
        <v>117</v>
      </c>
    </row>
    <row r="313" spans="1:6" ht="46.5">
      <c r="A313" s="62"/>
      <c r="B313" s="27" t="s">
        <v>114</v>
      </c>
      <c r="C313" s="3">
        <v>1</v>
      </c>
      <c r="D313" s="3" t="s">
        <v>4</v>
      </c>
      <c r="E313" s="3">
        <v>54</v>
      </c>
      <c r="F313" s="3" t="s">
        <v>117</v>
      </c>
    </row>
    <row r="314" spans="1:6" ht="46.5">
      <c r="A314" s="62"/>
      <c r="B314" s="27" t="s">
        <v>114</v>
      </c>
      <c r="C314" s="3">
        <v>3</v>
      </c>
      <c r="D314" s="3" t="s">
        <v>79</v>
      </c>
      <c r="E314" s="3">
        <v>252</v>
      </c>
      <c r="F314" s="3" t="s">
        <v>117</v>
      </c>
    </row>
    <row r="315" spans="1:6" ht="46.5">
      <c r="A315" s="62"/>
      <c r="B315" s="27" t="s">
        <v>114</v>
      </c>
      <c r="C315" s="3">
        <v>1</v>
      </c>
      <c r="D315" s="3" t="s">
        <v>79</v>
      </c>
      <c r="E315" s="3">
        <v>112</v>
      </c>
      <c r="F315" s="3" t="s">
        <v>117</v>
      </c>
    </row>
    <row r="316" spans="1:6" ht="46.5">
      <c r="A316" s="62"/>
      <c r="B316" s="27" t="s">
        <v>114</v>
      </c>
      <c r="C316" s="3">
        <v>1</v>
      </c>
      <c r="D316" s="3" t="s">
        <v>79</v>
      </c>
      <c r="E316" s="3">
        <v>90</v>
      </c>
      <c r="F316" s="3" t="s">
        <v>117</v>
      </c>
    </row>
    <row r="317" spans="1:6" ht="46.5">
      <c r="A317" s="62"/>
      <c r="B317" s="27" t="s">
        <v>114</v>
      </c>
      <c r="C317" s="3">
        <v>1</v>
      </c>
      <c r="D317" s="3" t="s">
        <v>148</v>
      </c>
      <c r="E317" s="2">
        <v>157.2</v>
      </c>
      <c r="F317" s="35" t="s">
        <v>161</v>
      </c>
    </row>
    <row r="318" spans="1:6" ht="46.5">
      <c r="A318" s="62"/>
      <c r="B318" s="27" t="s">
        <v>114</v>
      </c>
      <c r="C318" s="3">
        <v>2</v>
      </c>
      <c r="D318" s="3" t="s">
        <v>4</v>
      </c>
      <c r="E318" s="2">
        <v>189</v>
      </c>
      <c r="F318" s="35" t="s">
        <v>162</v>
      </c>
    </row>
    <row r="319" spans="1:6" ht="46.5">
      <c r="A319" s="62"/>
      <c r="B319" s="27" t="s">
        <v>114</v>
      </c>
      <c r="C319" s="3">
        <v>1</v>
      </c>
      <c r="D319" s="3" t="s">
        <v>79</v>
      </c>
      <c r="E319" s="2">
        <v>29</v>
      </c>
      <c r="F319" s="35" t="s">
        <v>162</v>
      </c>
    </row>
    <row r="320" spans="1:6" ht="66">
      <c r="A320" s="62"/>
      <c r="B320" s="27" t="s">
        <v>114</v>
      </c>
      <c r="C320" s="3">
        <v>1</v>
      </c>
      <c r="D320" s="3" t="s">
        <v>148</v>
      </c>
      <c r="E320" s="3">
        <v>165</v>
      </c>
      <c r="F320" s="31" t="s">
        <v>164</v>
      </c>
    </row>
    <row r="321" spans="1:6" ht="30.75">
      <c r="A321" s="62"/>
      <c r="B321" s="36" t="s">
        <v>132</v>
      </c>
      <c r="C321" s="3">
        <v>1</v>
      </c>
      <c r="D321" s="2" t="s">
        <v>4</v>
      </c>
      <c r="E321" s="5">
        <v>220</v>
      </c>
      <c r="F321" s="3" t="s">
        <v>117</v>
      </c>
    </row>
    <row r="322" spans="1:6" ht="66">
      <c r="A322" s="62"/>
      <c r="B322" s="36" t="s">
        <v>132</v>
      </c>
      <c r="C322" s="3">
        <v>1</v>
      </c>
      <c r="D322" s="2" t="s">
        <v>4</v>
      </c>
      <c r="E322" s="5">
        <v>357.5</v>
      </c>
      <c r="F322" s="31" t="s">
        <v>131</v>
      </c>
    </row>
    <row r="323" spans="1:6" ht="30.75">
      <c r="A323" s="62"/>
      <c r="B323" s="36" t="s">
        <v>132</v>
      </c>
      <c r="C323" s="3">
        <v>1</v>
      </c>
      <c r="D323" s="2" t="s">
        <v>4</v>
      </c>
      <c r="E323" s="37">
        <v>182</v>
      </c>
      <c r="F323" s="3" t="s">
        <v>117</v>
      </c>
    </row>
    <row r="324" spans="1:6" ht="66">
      <c r="A324" s="62"/>
      <c r="B324" s="36" t="s">
        <v>132</v>
      </c>
      <c r="C324" s="3">
        <v>1</v>
      </c>
      <c r="D324" s="2" t="s">
        <v>4</v>
      </c>
      <c r="E324" s="5">
        <v>27.5</v>
      </c>
      <c r="F324" s="31" t="s">
        <v>131</v>
      </c>
    </row>
    <row r="325" spans="1:6" ht="30.75">
      <c r="A325" s="62"/>
      <c r="B325" s="36" t="s">
        <v>132</v>
      </c>
      <c r="C325" s="3">
        <v>1</v>
      </c>
      <c r="D325" s="2" t="s">
        <v>4</v>
      </c>
      <c r="E325" s="2">
        <v>390</v>
      </c>
      <c r="F325" s="3" t="s">
        <v>160</v>
      </c>
    </row>
    <row r="326" spans="1:6" ht="30.75">
      <c r="A326" s="62"/>
      <c r="B326" s="36" t="s">
        <v>132</v>
      </c>
      <c r="C326" s="3">
        <v>1</v>
      </c>
      <c r="D326" s="2" t="s">
        <v>4</v>
      </c>
      <c r="E326" s="16">
        <v>405</v>
      </c>
      <c r="F326" s="2" t="s">
        <v>111</v>
      </c>
    </row>
    <row r="327" spans="1:6" ht="46.5">
      <c r="A327" s="62"/>
      <c r="B327" s="36" t="s">
        <v>132</v>
      </c>
      <c r="C327" s="3">
        <v>1</v>
      </c>
      <c r="D327" s="2" t="s">
        <v>4</v>
      </c>
      <c r="E327" s="16">
        <v>540</v>
      </c>
      <c r="F327" s="3" t="s">
        <v>157</v>
      </c>
    </row>
    <row r="328" spans="1:6" ht="30.75">
      <c r="A328" s="62"/>
      <c r="B328" s="24" t="s">
        <v>108</v>
      </c>
      <c r="C328" s="3">
        <v>1</v>
      </c>
      <c r="D328" s="3" t="s">
        <v>79</v>
      </c>
      <c r="E328" s="3">
        <v>29</v>
      </c>
      <c r="F328" s="5" t="s">
        <v>109</v>
      </c>
    </row>
    <row r="329" spans="1:6" ht="30.75">
      <c r="A329" s="193"/>
      <c r="B329" s="24" t="s">
        <v>108</v>
      </c>
      <c r="C329" s="3">
        <v>1</v>
      </c>
      <c r="D329" s="3" t="s">
        <v>4</v>
      </c>
      <c r="E329" s="16">
        <v>54</v>
      </c>
      <c r="F329" s="3" t="s">
        <v>117</v>
      </c>
    </row>
    <row r="330" spans="1:6" ht="30.75">
      <c r="A330" s="193"/>
      <c r="B330" s="24" t="s">
        <v>108</v>
      </c>
      <c r="C330" s="3">
        <v>2</v>
      </c>
      <c r="D330" s="3" t="s">
        <v>29</v>
      </c>
      <c r="E330" s="16">
        <v>48</v>
      </c>
      <c r="F330" s="5" t="s">
        <v>109</v>
      </c>
    </row>
    <row r="331" spans="1:6" ht="30.75">
      <c r="A331" s="193"/>
      <c r="B331" s="24" t="s">
        <v>108</v>
      </c>
      <c r="C331" s="3">
        <v>1</v>
      </c>
      <c r="D331" s="2" t="s">
        <v>4</v>
      </c>
      <c r="E331" s="16">
        <v>81</v>
      </c>
      <c r="F331" s="2" t="s">
        <v>111</v>
      </c>
    </row>
    <row r="332" spans="1:6" ht="30.75">
      <c r="A332" s="193"/>
      <c r="B332" s="24" t="s">
        <v>108</v>
      </c>
      <c r="C332" s="3">
        <v>2</v>
      </c>
      <c r="D332" s="3" t="s">
        <v>29</v>
      </c>
      <c r="E332" s="16">
        <v>54</v>
      </c>
      <c r="F332" s="5" t="s">
        <v>109</v>
      </c>
    </row>
    <row r="333" spans="1:6" ht="30.75">
      <c r="A333" s="193"/>
      <c r="B333" s="24" t="s">
        <v>108</v>
      </c>
      <c r="C333" s="3">
        <v>1</v>
      </c>
      <c r="D333" s="2" t="s">
        <v>4</v>
      </c>
      <c r="E333" s="8">
        <v>270</v>
      </c>
      <c r="F333" s="2" t="s">
        <v>111</v>
      </c>
    </row>
    <row r="334" spans="1:6" ht="30.75">
      <c r="A334" s="193"/>
      <c r="B334" s="24" t="s">
        <v>108</v>
      </c>
      <c r="C334" s="3">
        <v>1</v>
      </c>
      <c r="D334" s="2" t="s">
        <v>4</v>
      </c>
      <c r="E334" s="2">
        <v>108</v>
      </c>
      <c r="F334" s="2" t="s">
        <v>111</v>
      </c>
    </row>
    <row r="335" spans="1:6" ht="30.75">
      <c r="A335" s="193"/>
      <c r="B335" s="24" t="s">
        <v>108</v>
      </c>
      <c r="C335" s="2">
        <v>3</v>
      </c>
      <c r="D335" s="2" t="s">
        <v>29</v>
      </c>
      <c r="E335" s="2">
        <v>79.2</v>
      </c>
      <c r="F335" s="5" t="s">
        <v>163</v>
      </c>
    </row>
    <row r="336" spans="1:6" ht="30.75">
      <c r="A336" s="193"/>
      <c r="B336" s="24" t="s">
        <v>108</v>
      </c>
      <c r="C336" s="2">
        <v>2</v>
      </c>
      <c r="D336" s="2" t="s">
        <v>29</v>
      </c>
      <c r="E336" s="2">
        <v>52.8</v>
      </c>
      <c r="F336" s="5" t="s">
        <v>109</v>
      </c>
    </row>
    <row r="337" spans="1:6" ht="30.75">
      <c r="A337" s="193"/>
      <c r="B337" s="24" t="s">
        <v>108</v>
      </c>
      <c r="C337" s="2">
        <v>4</v>
      </c>
      <c r="D337" s="2" t="s">
        <v>29</v>
      </c>
      <c r="E337" s="2">
        <v>105.6</v>
      </c>
      <c r="F337" s="5" t="s">
        <v>109</v>
      </c>
    </row>
    <row r="338" spans="1:6" ht="30.75">
      <c r="A338" s="193"/>
      <c r="B338" s="24" t="s">
        <v>108</v>
      </c>
      <c r="C338" s="38">
        <v>1</v>
      </c>
      <c r="D338" s="2" t="s">
        <v>29</v>
      </c>
      <c r="E338" s="2">
        <v>264</v>
      </c>
      <c r="F338" s="2" t="s">
        <v>111</v>
      </c>
    </row>
    <row r="339" spans="1:6" ht="30.75">
      <c r="A339" s="193"/>
      <c r="B339" s="24" t="s">
        <v>108</v>
      </c>
      <c r="C339" s="39">
        <v>1</v>
      </c>
      <c r="D339" s="2" t="s">
        <v>29</v>
      </c>
      <c r="E339" s="2">
        <v>211.2</v>
      </c>
      <c r="F339" s="2" t="s">
        <v>111</v>
      </c>
    </row>
    <row r="340" spans="1:6" ht="30.75">
      <c r="A340" s="193"/>
      <c r="B340" s="24" t="s">
        <v>108</v>
      </c>
      <c r="C340" s="39">
        <v>3</v>
      </c>
      <c r="D340" s="2" t="s">
        <v>29</v>
      </c>
      <c r="E340" s="2">
        <v>79.2</v>
      </c>
      <c r="F340" s="2" t="s">
        <v>156</v>
      </c>
    </row>
    <row r="341" spans="1:6" ht="30.75">
      <c r="A341" s="193"/>
      <c r="B341" s="24" t="s">
        <v>108</v>
      </c>
      <c r="C341" s="39">
        <v>1</v>
      </c>
      <c r="D341" s="2" t="s">
        <v>29</v>
      </c>
      <c r="E341" s="2">
        <v>26.4</v>
      </c>
      <c r="F341" s="2" t="s">
        <v>156</v>
      </c>
    </row>
    <row r="342" spans="1:6" ht="30.75">
      <c r="A342" s="193"/>
      <c r="B342" s="24" t="s">
        <v>108</v>
      </c>
      <c r="C342" s="2">
        <v>2</v>
      </c>
      <c r="D342" s="2" t="s">
        <v>29</v>
      </c>
      <c r="E342" s="2">
        <v>52.8</v>
      </c>
      <c r="F342" s="5" t="s">
        <v>163</v>
      </c>
    </row>
    <row r="343" spans="1:6" ht="30.75">
      <c r="A343" s="193"/>
      <c r="B343" s="24" t="s">
        <v>108</v>
      </c>
      <c r="C343" s="2">
        <v>2</v>
      </c>
      <c r="D343" s="2" t="s">
        <v>29</v>
      </c>
      <c r="E343" s="2">
        <v>52.8</v>
      </c>
      <c r="F343" s="5" t="s">
        <v>163</v>
      </c>
    </row>
    <row r="344" spans="1:6" ht="30.75">
      <c r="A344" s="193"/>
      <c r="B344" s="24" t="s">
        <v>108</v>
      </c>
      <c r="C344" s="2">
        <v>3</v>
      </c>
      <c r="D344" s="2" t="s">
        <v>29</v>
      </c>
      <c r="E344" s="2">
        <v>79.2</v>
      </c>
      <c r="F344" s="5" t="s">
        <v>163</v>
      </c>
    </row>
    <row r="345" spans="1:6" ht="30.75">
      <c r="A345" s="193"/>
      <c r="B345" s="24" t="s">
        <v>108</v>
      </c>
      <c r="C345" s="2">
        <v>1</v>
      </c>
      <c r="D345" s="2" t="s">
        <v>29</v>
      </c>
      <c r="E345" s="2">
        <v>26.4</v>
      </c>
      <c r="F345" s="5" t="s">
        <v>163</v>
      </c>
    </row>
    <row r="346" spans="1:6" ht="30.75">
      <c r="A346" s="193"/>
      <c r="B346" s="24" t="s">
        <v>108</v>
      </c>
      <c r="C346" s="8">
        <v>1</v>
      </c>
      <c r="D346" s="2" t="s">
        <v>148</v>
      </c>
      <c r="E346" s="2">
        <v>55</v>
      </c>
      <c r="F346" s="2" t="s">
        <v>109</v>
      </c>
    </row>
    <row r="347" spans="1:6" ht="30.75">
      <c r="A347" s="193"/>
      <c r="B347" s="24" t="s">
        <v>108</v>
      </c>
      <c r="C347" s="2">
        <v>5</v>
      </c>
      <c r="D347" s="2" t="s">
        <v>29</v>
      </c>
      <c r="E347" s="20">
        <v>132</v>
      </c>
      <c r="F347" s="2" t="s">
        <v>109</v>
      </c>
    </row>
    <row r="348" spans="1:6" ht="30.75">
      <c r="A348" s="193"/>
      <c r="B348" s="24" t="s">
        <v>108</v>
      </c>
      <c r="C348" s="2">
        <v>4</v>
      </c>
      <c r="D348" s="2" t="s">
        <v>29</v>
      </c>
      <c r="E348" s="20" t="s">
        <v>153</v>
      </c>
      <c r="F348" s="2" t="s">
        <v>156</v>
      </c>
    </row>
    <row r="349" spans="1:6" ht="30.75">
      <c r="A349" s="193"/>
      <c r="B349" s="24" t="s">
        <v>108</v>
      </c>
      <c r="C349" s="2">
        <v>1</v>
      </c>
      <c r="D349" s="2" t="s">
        <v>29</v>
      </c>
      <c r="E349" s="20" t="s">
        <v>154</v>
      </c>
      <c r="F349" s="2" t="s">
        <v>156</v>
      </c>
    </row>
    <row r="350" spans="1:6" ht="30.75">
      <c r="A350" s="193"/>
      <c r="B350" s="24" t="s">
        <v>108</v>
      </c>
      <c r="C350" s="2">
        <v>2</v>
      </c>
      <c r="D350" s="2" t="s">
        <v>29</v>
      </c>
      <c r="E350" s="20">
        <v>52.8</v>
      </c>
      <c r="F350" s="2" t="s">
        <v>109</v>
      </c>
    </row>
    <row r="351" spans="1:6" ht="30.75">
      <c r="A351" s="193"/>
      <c r="B351" s="24" t="s">
        <v>108</v>
      </c>
      <c r="C351" s="2">
        <v>1</v>
      </c>
      <c r="D351" s="2" t="s">
        <v>29</v>
      </c>
      <c r="E351" s="20">
        <v>26.4</v>
      </c>
      <c r="F351" s="2" t="s">
        <v>109</v>
      </c>
    </row>
    <row r="352" spans="1:6" ht="30.75">
      <c r="A352" s="193"/>
      <c r="B352" s="24" t="s">
        <v>108</v>
      </c>
      <c r="C352" s="2">
        <v>7</v>
      </c>
      <c r="D352" s="2" t="s">
        <v>29</v>
      </c>
      <c r="E352" s="20">
        <v>184.8</v>
      </c>
      <c r="F352" s="2" t="s">
        <v>156</v>
      </c>
    </row>
    <row r="353" spans="1:6" ht="30.75">
      <c r="A353" s="193"/>
      <c r="B353" s="24" t="s">
        <v>108</v>
      </c>
      <c r="C353" s="2">
        <v>3</v>
      </c>
      <c r="D353" s="2" t="s">
        <v>29</v>
      </c>
      <c r="E353" s="20">
        <v>79.2</v>
      </c>
      <c r="F353" s="2" t="s">
        <v>156</v>
      </c>
    </row>
    <row r="354" spans="1:6" ht="30.75">
      <c r="A354" s="193"/>
      <c r="B354" s="24" t="s">
        <v>108</v>
      </c>
      <c r="C354" s="8">
        <v>1</v>
      </c>
      <c r="D354" s="2" t="s">
        <v>29</v>
      </c>
      <c r="E354" s="20">
        <v>97</v>
      </c>
      <c r="F354" s="2" t="s">
        <v>111</v>
      </c>
    </row>
    <row r="355" spans="1:6" ht="30.75">
      <c r="A355" s="193"/>
      <c r="B355" s="24" t="s">
        <v>108</v>
      </c>
      <c r="C355" s="8">
        <v>6</v>
      </c>
      <c r="D355" s="2" t="s">
        <v>29</v>
      </c>
      <c r="E355" s="2">
        <v>158.4</v>
      </c>
      <c r="F355" s="2" t="s">
        <v>109</v>
      </c>
    </row>
    <row r="356" spans="1:6" ht="30.75">
      <c r="A356" s="193"/>
      <c r="B356" s="24" t="s">
        <v>108</v>
      </c>
      <c r="C356" s="8">
        <v>3</v>
      </c>
      <c r="D356" s="2" t="s">
        <v>29</v>
      </c>
      <c r="E356" s="2">
        <v>105.6</v>
      </c>
      <c r="F356" s="2" t="s">
        <v>109</v>
      </c>
    </row>
    <row r="357" spans="1:6" ht="30.75">
      <c r="A357" s="193"/>
      <c r="B357" s="24" t="s">
        <v>108</v>
      </c>
      <c r="C357" s="2">
        <v>2</v>
      </c>
      <c r="D357" s="2" t="s">
        <v>148</v>
      </c>
      <c r="E357" s="2">
        <v>168</v>
      </c>
      <c r="F357" s="2" t="s">
        <v>109</v>
      </c>
    </row>
    <row r="358" spans="1:6" ht="30.75">
      <c r="A358" s="193"/>
      <c r="B358" s="24" t="s">
        <v>108</v>
      </c>
      <c r="C358" s="2">
        <v>1</v>
      </c>
      <c r="D358" s="2" t="s">
        <v>17</v>
      </c>
      <c r="E358" s="2">
        <v>135</v>
      </c>
      <c r="F358" s="2" t="s">
        <v>109</v>
      </c>
    </row>
    <row r="359" spans="1:6" ht="30.75">
      <c r="A359" s="193"/>
      <c r="B359" s="24" t="s">
        <v>108</v>
      </c>
      <c r="C359" s="2">
        <v>1</v>
      </c>
      <c r="D359" s="2" t="s">
        <v>148</v>
      </c>
      <c r="E359" s="2">
        <v>55</v>
      </c>
      <c r="F359" s="2" t="s">
        <v>109</v>
      </c>
    </row>
    <row r="360" spans="1:6" ht="30.75">
      <c r="A360" s="193"/>
      <c r="B360" s="24" t="s">
        <v>108</v>
      </c>
      <c r="C360" s="2">
        <v>2</v>
      </c>
      <c r="D360" s="2" t="s">
        <v>29</v>
      </c>
      <c r="E360" s="2">
        <v>52.8</v>
      </c>
      <c r="F360" s="2" t="s">
        <v>109</v>
      </c>
    </row>
    <row r="361" spans="1:6" ht="30.75">
      <c r="A361" s="193"/>
      <c r="B361" s="24" t="s">
        <v>108</v>
      </c>
      <c r="C361" s="2">
        <v>1</v>
      </c>
      <c r="D361" s="2" t="s">
        <v>29</v>
      </c>
      <c r="E361" s="2">
        <v>52.8</v>
      </c>
      <c r="F361" s="2" t="s">
        <v>111</v>
      </c>
    </row>
    <row r="362" spans="1:6" ht="30.75">
      <c r="A362" s="193"/>
      <c r="B362" s="24" t="s">
        <v>108</v>
      </c>
      <c r="C362" s="20">
        <v>1</v>
      </c>
      <c r="D362" s="32" t="s">
        <v>29</v>
      </c>
      <c r="E362" s="8">
        <v>105.6</v>
      </c>
      <c r="F362" s="2" t="s">
        <v>109</v>
      </c>
    </row>
    <row r="363" spans="1:6" ht="30.75">
      <c r="A363" s="193"/>
      <c r="B363" s="24" t="s">
        <v>108</v>
      </c>
      <c r="C363" s="20">
        <v>2</v>
      </c>
      <c r="D363" s="32" t="s">
        <v>29</v>
      </c>
      <c r="E363" s="8">
        <v>48</v>
      </c>
      <c r="F363" s="2" t="s">
        <v>109</v>
      </c>
    </row>
    <row r="364" spans="1:6" ht="30.75">
      <c r="A364" s="193"/>
      <c r="B364" s="24" t="s">
        <v>108</v>
      </c>
      <c r="C364" s="20">
        <v>1</v>
      </c>
      <c r="D364" s="20" t="s">
        <v>4</v>
      </c>
      <c r="E364" s="8">
        <v>275</v>
      </c>
      <c r="F364" s="2" t="s">
        <v>109</v>
      </c>
    </row>
    <row r="365" spans="1:6" ht="30.75">
      <c r="A365" s="193"/>
      <c r="B365" s="24" t="s">
        <v>108</v>
      </c>
      <c r="C365" s="20">
        <v>1</v>
      </c>
      <c r="D365" s="20" t="s">
        <v>4</v>
      </c>
      <c r="E365" s="2">
        <v>432</v>
      </c>
      <c r="F365" s="2" t="s">
        <v>111</v>
      </c>
    </row>
    <row r="366" spans="1:6" ht="30.75">
      <c r="A366" s="193"/>
      <c r="B366" s="24" t="s">
        <v>108</v>
      </c>
      <c r="C366" s="20">
        <v>1</v>
      </c>
      <c r="D366" s="20" t="s">
        <v>4</v>
      </c>
      <c r="E366" s="2">
        <v>55</v>
      </c>
      <c r="F366" s="2" t="s">
        <v>111</v>
      </c>
    </row>
    <row r="367" spans="1:6" ht="30.75">
      <c r="A367" s="193"/>
      <c r="B367" s="24" t="s">
        <v>108</v>
      </c>
      <c r="C367" s="20">
        <v>1</v>
      </c>
      <c r="D367" s="20" t="s">
        <v>4</v>
      </c>
      <c r="E367" s="2">
        <v>135</v>
      </c>
      <c r="F367" s="2" t="s">
        <v>111</v>
      </c>
    </row>
    <row r="368" spans="1:6" ht="30.75">
      <c r="A368" s="193"/>
      <c r="B368" s="24" t="s">
        <v>108</v>
      </c>
      <c r="C368" s="20">
        <v>2</v>
      </c>
      <c r="D368" s="32" t="s">
        <v>29</v>
      </c>
      <c r="E368" s="8">
        <v>52.8</v>
      </c>
      <c r="F368" s="2" t="s">
        <v>109</v>
      </c>
    </row>
    <row r="369" spans="1:6" ht="30.75">
      <c r="A369" s="193"/>
      <c r="B369" s="24" t="s">
        <v>108</v>
      </c>
      <c r="C369" s="20">
        <v>2</v>
      </c>
      <c r="D369" s="32" t="s">
        <v>29</v>
      </c>
      <c r="E369" s="8">
        <v>48</v>
      </c>
      <c r="F369" s="2" t="s">
        <v>109</v>
      </c>
    </row>
    <row r="370" spans="1:6" ht="30.75">
      <c r="A370" s="193"/>
      <c r="B370" s="24" t="s">
        <v>108</v>
      </c>
      <c r="C370" s="2">
        <v>5</v>
      </c>
      <c r="D370" s="33" t="s">
        <v>29</v>
      </c>
      <c r="E370" s="2">
        <v>120</v>
      </c>
      <c r="F370" s="2" t="s">
        <v>109</v>
      </c>
    </row>
    <row r="371" spans="1:6" ht="30.75">
      <c r="A371" s="193"/>
      <c r="B371" s="24" t="s">
        <v>108</v>
      </c>
      <c r="C371" s="2">
        <v>2</v>
      </c>
      <c r="D371" s="33" t="s">
        <v>29</v>
      </c>
      <c r="E371" s="2">
        <v>48</v>
      </c>
      <c r="F371" s="2" t="s">
        <v>109</v>
      </c>
    </row>
    <row r="372" spans="1:6" ht="30.75">
      <c r="A372" s="193"/>
      <c r="B372" s="40" t="s">
        <v>70</v>
      </c>
      <c r="C372" s="41">
        <v>3</v>
      </c>
      <c r="D372" s="2" t="s">
        <v>29</v>
      </c>
      <c r="E372" s="2" t="s">
        <v>149</v>
      </c>
      <c r="F372" s="2" t="s">
        <v>156</v>
      </c>
    </row>
    <row r="373" spans="1:6" ht="30.75">
      <c r="A373" s="193"/>
      <c r="B373" s="40" t="s">
        <v>70</v>
      </c>
      <c r="C373" s="41">
        <v>1</v>
      </c>
      <c r="D373" s="2" t="s">
        <v>29</v>
      </c>
      <c r="E373" s="2" t="s">
        <v>150</v>
      </c>
      <c r="F373" s="2" t="s">
        <v>156</v>
      </c>
    </row>
    <row r="374" spans="1:6" ht="30.75">
      <c r="A374" s="193"/>
      <c r="B374" s="40" t="s">
        <v>70</v>
      </c>
      <c r="C374" s="41">
        <v>4</v>
      </c>
      <c r="D374" s="2" t="s">
        <v>29</v>
      </c>
      <c r="E374" s="20">
        <v>105.6</v>
      </c>
      <c r="F374" s="2" t="s">
        <v>156</v>
      </c>
    </row>
    <row r="375" spans="1:6" ht="30.75">
      <c r="A375" s="193"/>
      <c r="B375" s="40" t="s">
        <v>70</v>
      </c>
      <c r="C375" s="41">
        <v>1</v>
      </c>
      <c r="D375" s="2" t="s">
        <v>29</v>
      </c>
      <c r="E375" s="20">
        <v>20.4</v>
      </c>
      <c r="F375" s="2" t="s">
        <v>156</v>
      </c>
    </row>
    <row r="376" spans="1:6" ht="30.75">
      <c r="A376" s="193"/>
      <c r="B376" s="40" t="s">
        <v>70</v>
      </c>
      <c r="C376" s="41">
        <v>7</v>
      </c>
      <c r="D376" s="2" t="s">
        <v>29</v>
      </c>
      <c r="E376" s="20" t="s">
        <v>155</v>
      </c>
      <c r="F376" s="2" t="s">
        <v>156</v>
      </c>
    </row>
    <row r="377" spans="1:6" ht="30.75">
      <c r="A377" s="193"/>
      <c r="B377" s="40" t="s">
        <v>70</v>
      </c>
      <c r="C377" s="41">
        <v>3</v>
      </c>
      <c r="D377" s="2" t="s">
        <v>29</v>
      </c>
      <c r="E377" s="20" t="s">
        <v>149</v>
      </c>
      <c r="F377" s="2" t="s">
        <v>156</v>
      </c>
    </row>
    <row r="378" spans="1:6" ht="30.75">
      <c r="A378" s="193"/>
      <c r="B378" s="40" t="s">
        <v>70</v>
      </c>
      <c r="C378" s="2">
        <v>3</v>
      </c>
      <c r="D378" s="2" t="s">
        <v>29</v>
      </c>
      <c r="E378" s="2">
        <v>79.2</v>
      </c>
      <c r="F378" s="2" t="s">
        <v>156</v>
      </c>
    </row>
    <row r="379" spans="1:6" ht="30.75">
      <c r="A379" s="193"/>
      <c r="B379" s="40" t="s">
        <v>70</v>
      </c>
      <c r="C379" s="2">
        <v>2</v>
      </c>
      <c r="D379" s="2" t="s">
        <v>29</v>
      </c>
      <c r="E379" s="2">
        <v>52.8</v>
      </c>
      <c r="F379" s="2" t="s">
        <v>156</v>
      </c>
    </row>
    <row r="380" spans="1:6" ht="36">
      <c r="A380" s="63" t="s">
        <v>129</v>
      </c>
      <c r="B380" s="36" t="s">
        <v>132</v>
      </c>
      <c r="C380" s="3">
        <v>3</v>
      </c>
      <c r="D380" s="3" t="s">
        <v>119</v>
      </c>
      <c r="E380" s="16">
        <v>60</v>
      </c>
      <c r="F380" s="20" t="s">
        <v>152</v>
      </c>
    </row>
    <row r="381" spans="1:6" ht="36">
      <c r="A381" s="64" t="s">
        <v>158</v>
      </c>
      <c r="B381" s="36" t="s">
        <v>132</v>
      </c>
      <c r="C381" s="3">
        <v>1</v>
      </c>
      <c r="D381" s="3" t="s">
        <v>159</v>
      </c>
      <c r="E381" s="16">
        <v>20.95</v>
      </c>
      <c r="F381" s="20" t="s">
        <v>152</v>
      </c>
    </row>
    <row r="382" spans="1:6" ht="46.5">
      <c r="A382" s="210" t="s">
        <v>138</v>
      </c>
      <c r="B382" s="27" t="s">
        <v>114</v>
      </c>
      <c r="C382" s="3">
        <v>3</v>
      </c>
      <c r="D382" s="3" t="s">
        <v>79</v>
      </c>
      <c r="E382" s="3">
        <v>87</v>
      </c>
      <c r="F382" s="20" t="s">
        <v>152</v>
      </c>
    </row>
    <row r="383" spans="1:6" ht="46.5">
      <c r="A383" s="211"/>
      <c r="B383" s="27" t="s">
        <v>114</v>
      </c>
      <c r="C383" s="3">
        <v>1</v>
      </c>
      <c r="D383" s="3" t="s">
        <v>79</v>
      </c>
      <c r="E383" s="2">
        <v>29</v>
      </c>
      <c r="F383" s="20" t="s">
        <v>152</v>
      </c>
    </row>
    <row r="384" spans="1:6" ht="46.5">
      <c r="A384" s="211"/>
      <c r="B384" s="27" t="s">
        <v>114</v>
      </c>
      <c r="C384" s="3">
        <v>2</v>
      </c>
      <c r="D384" s="3" t="s">
        <v>79</v>
      </c>
      <c r="E384" s="17">
        <v>58</v>
      </c>
      <c r="F384" s="20" t="s">
        <v>152</v>
      </c>
    </row>
    <row r="385" spans="1:6" ht="46.5">
      <c r="A385" s="211"/>
      <c r="B385" s="27" t="s">
        <v>114</v>
      </c>
      <c r="C385" s="3">
        <v>1</v>
      </c>
      <c r="D385" s="3" t="s">
        <v>79</v>
      </c>
      <c r="E385" s="18">
        <v>29</v>
      </c>
      <c r="F385" s="20" t="s">
        <v>152</v>
      </c>
    </row>
    <row r="386" spans="1:6" ht="46.5">
      <c r="A386" s="211"/>
      <c r="B386" s="27" t="s">
        <v>114</v>
      </c>
      <c r="C386" s="3">
        <v>1</v>
      </c>
      <c r="D386" s="3" t="s">
        <v>147</v>
      </c>
      <c r="E386" s="2">
        <v>56.8</v>
      </c>
      <c r="F386" s="20" t="s">
        <v>152</v>
      </c>
    </row>
    <row r="387" spans="1:6" ht="46.5">
      <c r="A387" s="211"/>
      <c r="B387" s="27" t="s">
        <v>114</v>
      </c>
      <c r="C387" s="3">
        <v>1</v>
      </c>
      <c r="D387" s="3" t="s">
        <v>148</v>
      </c>
      <c r="E387" s="3">
        <v>104</v>
      </c>
      <c r="F387" s="20" t="s">
        <v>152</v>
      </c>
    </row>
    <row r="388" spans="1:6" ht="46.5">
      <c r="A388" s="211"/>
      <c r="B388" s="27" t="s">
        <v>114</v>
      </c>
      <c r="C388" s="3">
        <v>1</v>
      </c>
      <c r="D388" s="3" t="s">
        <v>147</v>
      </c>
      <c r="E388" s="10">
        <v>56.8</v>
      </c>
      <c r="F388" s="20" t="s">
        <v>152</v>
      </c>
    </row>
    <row r="389" spans="1:6" ht="46.5">
      <c r="A389" s="211"/>
      <c r="B389" s="27" t="s">
        <v>114</v>
      </c>
      <c r="C389" s="3">
        <v>1</v>
      </c>
      <c r="D389" s="65" t="s">
        <v>6</v>
      </c>
      <c r="E389" s="10">
        <v>10.824</v>
      </c>
      <c r="F389" s="3" t="s">
        <v>117</v>
      </c>
    </row>
    <row r="390" spans="1:6" ht="46.5">
      <c r="A390" s="211"/>
      <c r="B390" s="27" t="s">
        <v>114</v>
      </c>
      <c r="C390" s="3">
        <v>1</v>
      </c>
      <c r="D390" s="10" t="s">
        <v>6</v>
      </c>
      <c r="E390" s="10">
        <v>23.694</v>
      </c>
      <c r="F390" s="3" t="s">
        <v>117</v>
      </c>
    </row>
    <row r="391" spans="1:6" ht="46.5">
      <c r="A391" s="211"/>
      <c r="B391" s="27" t="s">
        <v>114</v>
      </c>
      <c r="C391" s="3">
        <v>1</v>
      </c>
      <c r="D391" s="10" t="s">
        <v>6</v>
      </c>
      <c r="E391" s="10">
        <v>14.681</v>
      </c>
      <c r="F391" s="3" t="s">
        <v>117</v>
      </c>
    </row>
    <row r="392" spans="1:6" ht="48.75" customHeight="1">
      <c r="A392" s="211"/>
      <c r="B392" s="66" t="s">
        <v>114</v>
      </c>
      <c r="C392" s="21">
        <v>1</v>
      </c>
      <c r="D392" s="21" t="s">
        <v>147</v>
      </c>
      <c r="E392" s="22">
        <v>28.4</v>
      </c>
      <c r="F392" s="23" t="s">
        <v>152</v>
      </c>
    </row>
    <row r="393" spans="1:6" ht="49.5" customHeight="1">
      <c r="A393" s="212"/>
      <c r="B393" s="27" t="s">
        <v>114</v>
      </c>
      <c r="C393" s="2">
        <v>1</v>
      </c>
      <c r="D393" s="2" t="s">
        <v>147</v>
      </c>
      <c r="E393" s="19">
        <v>12.8</v>
      </c>
      <c r="F393" s="20" t="s">
        <v>152</v>
      </c>
    </row>
    <row r="394" spans="1:6" ht="60.75" customHeight="1">
      <c r="A394" s="199" t="s">
        <v>53</v>
      </c>
      <c r="B394" s="200"/>
      <c r="C394" s="54" t="s">
        <v>166</v>
      </c>
      <c r="D394" s="54"/>
      <c r="E394" s="55">
        <f>SUM(E214:E393)</f>
        <v>24500.178</v>
      </c>
      <c r="F394" s="56"/>
    </row>
    <row r="395" spans="1:6" ht="30" customHeight="1">
      <c r="A395" s="24" t="s">
        <v>106</v>
      </c>
      <c r="B395" s="24" t="s">
        <v>0</v>
      </c>
      <c r="C395" s="24" t="s">
        <v>1</v>
      </c>
      <c r="D395" s="24" t="s">
        <v>18</v>
      </c>
      <c r="E395" s="24" t="s">
        <v>35</v>
      </c>
      <c r="F395" s="24" t="s">
        <v>24</v>
      </c>
    </row>
    <row r="396" spans="1:6" ht="17.25">
      <c r="A396" s="56"/>
      <c r="B396" s="56"/>
      <c r="C396" s="67" t="s">
        <v>142</v>
      </c>
      <c r="D396" s="56"/>
      <c r="E396" s="56"/>
      <c r="F396" s="68"/>
    </row>
    <row r="397" spans="1:6" ht="30.75">
      <c r="A397" s="215" t="s">
        <v>91</v>
      </c>
      <c r="B397" s="24" t="s">
        <v>108</v>
      </c>
      <c r="C397" s="2">
        <v>1</v>
      </c>
      <c r="D397" s="2" t="s">
        <v>4</v>
      </c>
      <c r="E397" s="2">
        <v>25.5</v>
      </c>
      <c r="F397" s="2" t="s">
        <v>111</v>
      </c>
    </row>
    <row r="398" spans="1:6" ht="30.75">
      <c r="A398" s="216"/>
      <c r="B398" s="24" t="s">
        <v>108</v>
      </c>
      <c r="C398" s="2">
        <v>1</v>
      </c>
      <c r="D398" s="2" t="s">
        <v>4</v>
      </c>
      <c r="E398" s="2">
        <v>279</v>
      </c>
      <c r="F398" s="2" t="s">
        <v>111</v>
      </c>
    </row>
    <row r="399" spans="1:6" ht="30.75">
      <c r="A399" s="216"/>
      <c r="B399" s="24" t="s">
        <v>108</v>
      </c>
      <c r="C399" s="2">
        <v>1</v>
      </c>
      <c r="D399" s="2" t="s">
        <v>17</v>
      </c>
      <c r="E399" s="2">
        <v>27.72</v>
      </c>
      <c r="F399" s="2" t="s">
        <v>111</v>
      </c>
    </row>
    <row r="400" spans="1:6" ht="30.75">
      <c r="A400" s="216"/>
      <c r="B400" s="24" t="s">
        <v>108</v>
      </c>
      <c r="C400" s="2">
        <v>1</v>
      </c>
      <c r="D400" s="2" t="s">
        <v>4</v>
      </c>
      <c r="E400" s="2">
        <v>139.5</v>
      </c>
      <c r="F400" s="2" t="s">
        <v>111</v>
      </c>
    </row>
    <row r="401" spans="1:6" ht="30.75">
      <c r="A401" s="216"/>
      <c r="B401" s="24" t="s">
        <v>108</v>
      </c>
      <c r="C401" s="2">
        <v>1</v>
      </c>
      <c r="D401" s="2" t="s">
        <v>17</v>
      </c>
      <c r="E401" s="3">
        <v>54.8</v>
      </c>
      <c r="F401" s="2" t="s">
        <v>111</v>
      </c>
    </row>
    <row r="402" spans="1:6" ht="30.75">
      <c r="A402" s="216"/>
      <c r="B402" s="24" t="s">
        <v>108</v>
      </c>
      <c r="C402" s="2">
        <v>1</v>
      </c>
      <c r="D402" s="2" t="s">
        <v>4</v>
      </c>
      <c r="E402" s="3">
        <v>25.5</v>
      </c>
      <c r="F402" s="2" t="s">
        <v>111</v>
      </c>
    </row>
    <row r="403" spans="1:6" ht="30.75">
      <c r="A403" s="216"/>
      <c r="B403" s="24" t="s">
        <v>108</v>
      </c>
      <c r="C403" s="2">
        <v>1</v>
      </c>
      <c r="D403" s="2" t="s">
        <v>4</v>
      </c>
      <c r="E403" s="69">
        <v>540</v>
      </c>
      <c r="F403" s="2" t="s">
        <v>111</v>
      </c>
    </row>
    <row r="404" spans="1:6" ht="30.75">
      <c r="A404" s="216"/>
      <c r="B404" s="24" t="s">
        <v>108</v>
      </c>
      <c r="C404" s="2">
        <v>1</v>
      </c>
      <c r="D404" s="2" t="s">
        <v>4</v>
      </c>
      <c r="E404" s="9">
        <v>420.75</v>
      </c>
      <c r="F404" s="2" t="s">
        <v>111</v>
      </c>
    </row>
    <row r="405" spans="1:6" ht="30.75">
      <c r="A405" s="216"/>
      <c r="B405" s="24" t="s">
        <v>108</v>
      </c>
      <c r="C405" s="2">
        <v>1</v>
      </c>
      <c r="D405" s="2" t="s">
        <v>4</v>
      </c>
      <c r="E405" s="9">
        <v>275.4</v>
      </c>
      <c r="F405" s="2" t="s">
        <v>111</v>
      </c>
    </row>
    <row r="406" spans="1:6" ht="30.75">
      <c r="A406" s="216"/>
      <c r="B406" s="24" t="s">
        <v>108</v>
      </c>
      <c r="C406" s="2">
        <v>1</v>
      </c>
      <c r="D406" s="2" t="s">
        <v>4</v>
      </c>
      <c r="E406" s="9">
        <v>280.5</v>
      </c>
      <c r="F406" s="2" t="s">
        <v>111</v>
      </c>
    </row>
    <row r="407" spans="1:6" ht="30.75">
      <c r="A407" s="216"/>
      <c r="B407" s="24" t="s">
        <v>108</v>
      </c>
      <c r="C407" s="2">
        <v>1</v>
      </c>
      <c r="D407" s="2" t="s">
        <v>4</v>
      </c>
      <c r="E407" s="69">
        <v>142.2</v>
      </c>
      <c r="F407" s="2" t="s">
        <v>111</v>
      </c>
    </row>
    <row r="408" spans="1:6" ht="30.75">
      <c r="A408" s="216"/>
      <c r="B408" s="24" t="s">
        <v>108</v>
      </c>
      <c r="C408" s="2">
        <v>1</v>
      </c>
      <c r="D408" s="2" t="s">
        <v>4</v>
      </c>
      <c r="E408" s="10">
        <v>190.14</v>
      </c>
      <c r="F408" s="2" t="s">
        <v>111</v>
      </c>
    </row>
    <row r="409" spans="1:6" ht="30.75">
      <c r="A409" s="216"/>
      <c r="B409" s="24" t="s">
        <v>108</v>
      </c>
      <c r="C409" s="2">
        <v>1</v>
      </c>
      <c r="D409" s="2" t="s">
        <v>4</v>
      </c>
      <c r="E409" s="9">
        <v>284.4</v>
      </c>
      <c r="F409" s="2" t="s">
        <v>111</v>
      </c>
    </row>
    <row r="410" spans="1:6" ht="30.75">
      <c r="A410" s="216"/>
      <c r="B410" s="24" t="s">
        <v>108</v>
      </c>
      <c r="C410" s="2">
        <v>1</v>
      </c>
      <c r="D410" s="2" t="s">
        <v>4</v>
      </c>
      <c r="E410" s="10">
        <v>100.98</v>
      </c>
      <c r="F410" s="2" t="s">
        <v>111</v>
      </c>
    </row>
    <row r="411" spans="1:6" ht="30.75">
      <c r="A411" s="216"/>
      <c r="B411" s="24" t="s">
        <v>108</v>
      </c>
      <c r="C411" s="2">
        <v>1</v>
      </c>
      <c r="D411" s="2" t="s">
        <v>4</v>
      </c>
      <c r="E411" s="10">
        <v>81.09</v>
      </c>
      <c r="F411" s="2" t="s">
        <v>111</v>
      </c>
    </row>
    <row r="412" spans="1:6" ht="30.75">
      <c r="A412" s="216"/>
      <c r="B412" s="24" t="s">
        <v>108</v>
      </c>
      <c r="C412" s="2">
        <v>1</v>
      </c>
      <c r="D412" s="2" t="s">
        <v>4</v>
      </c>
      <c r="E412" s="12">
        <v>247.86</v>
      </c>
      <c r="F412" s="2" t="s">
        <v>111</v>
      </c>
    </row>
    <row r="413" spans="1:6" ht="30.75">
      <c r="A413" s="216"/>
      <c r="B413" s="24" t="s">
        <v>108</v>
      </c>
      <c r="C413" s="2">
        <v>1</v>
      </c>
      <c r="D413" s="2" t="s">
        <v>4</v>
      </c>
      <c r="E413" s="12">
        <v>106.08</v>
      </c>
      <c r="F413" s="2" t="s">
        <v>111</v>
      </c>
    </row>
    <row r="414" spans="1:6" ht="30.75">
      <c r="A414" s="216"/>
      <c r="B414" s="24" t="s">
        <v>108</v>
      </c>
      <c r="C414" s="2">
        <v>1</v>
      </c>
      <c r="D414" s="2" t="s">
        <v>25</v>
      </c>
      <c r="E414" s="12">
        <v>287.5</v>
      </c>
      <c r="F414" s="3" t="s">
        <v>111</v>
      </c>
    </row>
    <row r="415" spans="1:6" ht="30.75">
      <c r="A415" s="216"/>
      <c r="B415" s="24" t="s">
        <v>108</v>
      </c>
      <c r="C415" s="2">
        <v>1</v>
      </c>
      <c r="D415" s="2" t="s">
        <v>4</v>
      </c>
      <c r="E415" s="12">
        <v>224.4</v>
      </c>
      <c r="F415" s="3" t="s">
        <v>111</v>
      </c>
    </row>
    <row r="416" spans="1:6" ht="30.75">
      <c r="A416" s="216"/>
      <c r="B416" s="24" t="s">
        <v>108</v>
      </c>
      <c r="C416" s="2">
        <v>1</v>
      </c>
      <c r="D416" s="2" t="s">
        <v>17</v>
      </c>
      <c r="E416" s="12">
        <v>220</v>
      </c>
      <c r="F416" s="3" t="s">
        <v>111</v>
      </c>
    </row>
    <row r="417" spans="1:6" ht="30.75">
      <c r="A417" s="216"/>
      <c r="B417" s="24" t="s">
        <v>108</v>
      </c>
      <c r="C417" s="2">
        <v>1</v>
      </c>
      <c r="D417" s="2" t="s">
        <v>4</v>
      </c>
      <c r="E417" s="12">
        <v>140</v>
      </c>
      <c r="F417" s="3" t="s">
        <v>111</v>
      </c>
    </row>
    <row r="418" spans="1:6" ht="30.75">
      <c r="A418" s="216"/>
      <c r="B418" s="24" t="s">
        <v>108</v>
      </c>
      <c r="C418" s="2">
        <v>1</v>
      </c>
      <c r="D418" s="10" t="s">
        <v>25</v>
      </c>
      <c r="E418" s="14">
        <v>115</v>
      </c>
      <c r="F418" s="3" t="s">
        <v>110</v>
      </c>
    </row>
    <row r="419" spans="1:6" ht="30.75">
      <c r="A419" s="216"/>
      <c r="B419" s="24" t="s">
        <v>108</v>
      </c>
      <c r="C419" s="2">
        <v>1</v>
      </c>
      <c r="D419" s="10" t="s">
        <v>4</v>
      </c>
      <c r="E419" s="14">
        <v>126.22</v>
      </c>
      <c r="F419" s="3" t="s">
        <v>111</v>
      </c>
    </row>
    <row r="420" spans="1:6" ht="30.75">
      <c r="A420" s="216"/>
      <c r="B420" s="24" t="s">
        <v>108</v>
      </c>
      <c r="C420" s="2">
        <v>1</v>
      </c>
      <c r="D420" s="10" t="s">
        <v>4</v>
      </c>
      <c r="E420" s="14">
        <v>165</v>
      </c>
      <c r="F420" s="3" t="s">
        <v>111</v>
      </c>
    </row>
    <row r="421" spans="1:6" ht="30.75">
      <c r="A421" s="216"/>
      <c r="B421" s="24" t="s">
        <v>108</v>
      </c>
      <c r="C421" s="2">
        <v>1</v>
      </c>
      <c r="D421" s="10" t="s">
        <v>4</v>
      </c>
      <c r="E421" s="15">
        <v>165.2</v>
      </c>
      <c r="F421" s="3" t="s">
        <v>111</v>
      </c>
    </row>
    <row r="422" spans="1:6" ht="30.75">
      <c r="A422" s="216"/>
      <c r="B422" s="24" t="s">
        <v>108</v>
      </c>
      <c r="C422" s="2">
        <v>1</v>
      </c>
      <c r="D422" s="10" t="s">
        <v>4</v>
      </c>
      <c r="E422" s="15">
        <v>82.5</v>
      </c>
      <c r="F422" s="3" t="s">
        <v>111</v>
      </c>
    </row>
    <row r="423" spans="1:6" ht="46.5">
      <c r="A423" s="216"/>
      <c r="B423" s="27" t="s">
        <v>114</v>
      </c>
      <c r="C423" s="2">
        <v>1</v>
      </c>
      <c r="D423" s="2" t="s">
        <v>4</v>
      </c>
      <c r="E423" s="3">
        <v>135</v>
      </c>
      <c r="F423" s="3" t="s">
        <v>120</v>
      </c>
    </row>
    <row r="424" spans="1:6" ht="46.5">
      <c r="A424" s="217"/>
      <c r="B424" s="27" t="s">
        <v>114</v>
      </c>
      <c r="C424" s="2">
        <v>19</v>
      </c>
      <c r="D424" s="2" t="s">
        <v>4</v>
      </c>
      <c r="E424" s="3">
        <v>2394.5</v>
      </c>
      <c r="F424" s="3" t="s">
        <v>120</v>
      </c>
    </row>
    <row r="425" spans="1:6" ht="30.75">
      <c r="A425" s="185" t="s">
        <v>78</v>
      </c>
      <c r="B425" s="24" t="s">
        <v>108</v>
      </c>
      <c r="C425" s="2">
        <v>2</v>
      </c>
      <c r="D425" s="2" t="s">
        <v>4</v>
      </c>
      <c r="E425" s="3">
        <v>220</v>
      </c>
      <c r="F425" s="2" t="s">
        <v>111</v>
      </c>
    </row>
    <row r="426" spans="1:6" ht="30.75">
      <c r="A426" s="186"/>
      <c r="B426" s="24" t="s">
        <v>108</v>
      </c>
      <c r="C426" s="2">
        <v>1</v>
      </c>
      <c r="D426" s="2" t="s">
        <v>4</v>
      </c>
      <c r="E426" s="4">
        <v>54</v>
      </c>
      <c r="F426" s="2" t="s">
        <v>111</v>
      </c>
    </row>
    <row r="427" spans="1:6" ht="30.75">
      <c r="A427" s="186"/>
      <c r="B427" s="24" t="s">
        <v>108</v>
      </c>
      <c r="C427" s="2">
        <v>1</v>
      </c>
      <c r="D427" s="2" t="s">
        <v>4</v>
      </c>
      <c r="E427" s="4">
        <v>82.5</v>
      </c>
      <c r="F427" s="2" t="s">
        <v>111</v>
      </c>
    </row>
    <row r="428" spans="1:6" ht="30.75">
      <c r="A428" s="186"/>
      <c r="B428" s="24" t="s">
        <v>108</v>
      </c>
      <c r="C428" s="2">
        <v>1</v>
      </c>
      <c r="D428" s="2" t="s">
        <v>4</v>
      </c>
      <c r="E428" s="4">
        <v>27.5</v>
      </c>
      <c r="F428" s="2" t="s">
        <v>111</v>
      </c>
    </row>
    <row r="429" spans="1:6" ht="30.75">
      <c r="A429" s="186"/>
      <c r="B429" s="24" t="s">
        <v>108</v>
      </c>
      <c r="C429" s="2">
        <v>1</v>
      </c>
      <c r="D429" s="6" t="s">
        <v>29</v>
      </c>
      <c r="E429" s="4">
        <v>52.8</v>
      </c>
      <c r="F429" s="2" t="s">
        <v>111</v>
      </c>
    </row>
    <row r="430" spans="1:6" ht="30.75">
      <c r="A430" s="186"/>
      <c r="B430" s="24" t="s">
        <v>108</v>
      </c>
      <c r="C430" s="2">
        <v>1</v>
      </c>
      <c r="D430" s="5" t="s">
        <v>4</v>
      </c>
      <c r="E430" s="5">
        <v>137.5</v>
      </c>
      <c r="F430" s="2" t="s">
        <v>109</v>
      </c>
    </row>
    <row r="431" spans="1:6" ht="30.75">
      <c r="A431" s="186"/>
      <c r="B431" s="24" t="s">
        <v>108</v>
      </c>
      <c r="C431" s="2">
        <v>1</v>
      </c>
      <c r="D431" s="6" t="s">
        <v>29</v>
      </c>
      <c r="E431" s="11">
        <v>24</v>
      </c>
      <c r="F431" s="2" t="s">
        <v>109</v>
      </c>
    </row>
    <row r="432" spans="1:6" ht="78">
      <c r="A432" s="186"/>
      <c r="B432" s="36" t="s">
        <v>132</v>
      </c>
      <c r="C432" s="2">
        <v>1</v>
      </c>
      <c r="D432" s="2" t="s">
        <v>115</v>
      </c>
      <c r="E432" s="3">
        <v>261</v>
      </c>
      <c r="F432" s="13" t="s">
        <v>131</v>
      </c>
    </row>
    <row r="433" spans="1:6" ht="78">
      <c r="A433" s="186"/>
      <c r="B433" s="36" t="s">
        <v>132</v>
      </c>
      <c r="C433" s="2">
        <v>1</v>
      </c>
      <c r="D433" s="2" t="s">
        <v>115</v>
      </c>
      <c r="E433" s="3">
        <v>116</v>
      </c>
      <c r="F433" s="13" t="s">
        <v>131</v>
      </c>
    </row>
    <row r="434" spans="1:6" ht="30.75">
      <c r="A434" s="186"/>
      <c r="B434" s="36" t="s">
        <v>132</v>
      </c>
      <c r="C434" s="2">
        <v>1</v>
      </c>
      <c r="D434" s="5" t="s">
        <v>115</v>
      </c>
      <c r="E434" s="5">
        <v>29</v>
      </c>
      <c r="F434" s="2" t="s">
        <v>134</v>
      </c>
    </row>
    <row r="435" spans="1:6" ht="62.25">
      <c r="A435" s="186"/>
      <c r="B435" s="36" t="s">
        <v>132</v>
      </c>
      <c r="C435" s="2">
        <v>1</v>
      </c>
      <c r="D435" s="5" t="s">
        <v>15</v>
      </c>
      <c r="E435" s="5">
        <v>495</v>
      </c>
      <c r="F435" s="2" t="s">
        <v>133</v>
      </c>
    </row>
    <row r="436" spans="1:6" ht="78">
      <c r="A436" s="186"/>
      <c r="B436" s="36" t="s">
        <v>132</v>
      </c>
      <c r="C436" s="2">
        <v>1</v>
      </c>
      <c r="D436" s="5" t="s">
        <v>15</v>
      </c>
      <c r="E436" s="5">
        <v>57</v>
      </c>
      <c r="F436" s="13" t="s">
        <v>131</v>
      </c>
    </row>
    <row r="437" spans="1:6" ht="78">
      <c r="A437" s="186"/>
      <c r="B437" s="36" t="s">
        <v>132</v>
      </c>
      <c r="C437" s="2">
        <v>1</v>
      </c>
      <c r="D437" s="5" t="s">
        <v>15</v>
      </c>
      <c r="E437" s="5">
        <v>363</v>
      </c>
      <c r="F437" s="13" t="s">
        <v>131</v>
      </c>
    </row>
    <row r="438" spans="1:6" ht="46.5">
      <c r="A438" s="186"/>
      <c r="B438" s="27" t="s">
        <v>114</v>
      </c>
      <c r="C438" s="2">
        <v>1</v>
      </c>
      <c r="D438" s="5" t="s">
        <v>4</v>
      </c>
      <c r="E438" s="7">
        <v>189</v>
      </c>
      <c r="F438" s="2" t="s">
        <v>120</v>
      </c>
    </row>
    <row r="439" spans="1:6" ht="46.5">
      <c r="A439" s="186"/>
      <c r="B439" s="27" t="s">
        <v>114</v>
      </c>
      <c r="C439" s="2">
        <v>1</v>
      </c>
      <c r="D439" s="5" t="s">
        <v>4</v>
      </c>
      <c r="E439" s="7">
        <v>270</v>
      </c>
      <c r="F439" s="2" t="s">
        <v>120</v>
      </c>
    </row>
    <row r="440" spans="1:6" ht="62.25">
      <c r="A440" s="187"/>
      <c r="B440" s="70" t="s">
        <v>114</v>
      </c>
      <c r="C440" s="2">
        <v>1</v>
      </c>
      <c r="D440" s="5" t="s">
        <v>4</v>
      </c>
      <c r="E440" s="5">
        <v>135</v>
      </c>
      <c r="F440" s="13" t="s">
        <v>140</v>
      </c>
    </row>
    <row r="441" spans="1:6" ht="36">
      <c r="A441" s="71" t="s">
        <v>129</v>
      </c>
      <c r="B441" s="36" t="s">
        <v>132</v>
      </c>
      <c r="C441" s="2">
        <v>2</v>
      </c>
      <c r="D441" s="2" t="s">
        <v>130</v>
      </c>
      <c r="E441" s="3">
        <v>41.88</v>
      </c>
      <c r="F441" s="3" t="s">
        <v>120</v>
      </c>
    </row>
    <row r="442" spans="1:6" s="72" customFormat="1" ht="46.5">
      <c r="A442" s="63" t="s">
        <v>135</v>
      </c>
      <c r="B442" s="27" t="s">
        <v>114</v>
      </c>
      <c r="C442" s="2">
        <v>1</v>
      </c>
      <c r="D442" s="10" t="s">
        <v>136</v>
      </c>
      <c r="E442" s="8">
        <v>60</v>
      </c>
      <c r="F442" s="2" t="s">
        <v>120</v>
      </c>
    </row>
    <row r="443" spans="1:6" s="72" customFormat="1" ht="46.5">
      <c r="A443" s="201" t="s">
        <v>138</v>
      </c>
      <c r="B443" s="27" t="s">
        <v>114</v>
      </c>
      <c r="C443" s="9">
        <v>1</v>
      </c>
      <c r="D443" s="9" t="s">
        <v>6</v>
      </c>
      <c r="E443" s="9">
        <v>14.2</v>
      </c>
      <c r="F443" s="9" t="s">
        <v>139</v>
      </c>
    </row>
    <row r="444" spans="1:6" s="72" customFormat="1" ht="46.5">
      <c r="A444" s="201"/>
      <c r="B444" s="27" t="s">
        <v>114</v>
      </c>
      <c r="C444" s="9">
        <v>1</v>
      </c>
      <c r="D444" s="9" t="s">
        <v>6</v>
      </c>
      <c r="E444" s="9">
        <v>23.88</v>
      </c>
      <c r="F444" s="9" t="s">
        <v>139</v>
      </c>
    </row>
    <row r="445" spans="1:6" ht="42" customHeight="1">
      <c r="A445" s="201"/>
      <c r="B445" s="27" t="s">
        <v>114</v>
      </c>
      <c r="C445" s="73">
        <v>1</v>
      </c>
      <c r="D445" s="9" t="s">
        <v>6</v>
      </c>
      <c r="E445" s="73">
        <v>9.96</v>
      </c>
      <c r="F445" s="9" t="s">
        <v>139</v>
      </c>
    </row>
    <row r="446" spans="1:6" ht="17.25">
      <c r="A446" s="199" t="s">
        <v>49</v>
      </c>
      <c r="B446" s="200"/>
      <c r="C446" s="54" t="s">
        <v>141</v>
      </c>
      <c r="D446" s="54"/>
      <c r="E446" s="55">
        <f>SUM(E397:E445)</f>
        <v>9939.96</v>
      </c>
      <c r="F446" s="54"/>
    </row>
    <row r="447" spans="1:6" ht="21.75" customHeight="1">
      <c r="A447" s="24" t="s">
        <v>106</v>
      </c>
      <c r="B447" s="24" t="s">
        <v>0</v>
      </c>
      <c r="C447" s="24" t="s">
        <v>1</v>
      </c>
      <c r="D447" s="24" t="s">
        <v>18</v>
      </c>
      <c r="E447" s="24" t="s">
        <v>35</v>
      </c>
      <c r="F447" s="24" t="s">
        <v>24</v>
      </c>
    </row>
    <row r="448" spans="1:6" ht="31.5" customHeight="1">
      <c r="A448" s="74"/>
      <c r="B448" s="75"/>
      <c r="C448" s="206" t="s">
        <v>122</v>
      </c>
      <c r="D448" s="206"/>
      <c r="E448" s="75"/>
      <c r="F448" s="76"/>
    </row>
    <row r="449" spans="1:6" ht="30.75">
      <c r="A449" s="194" t="s">
        <v>107</v>
      </c>
      <c r="B449" s="24" t="s">
        <v>108</v>
      </c>
      <c r="C449" s="77">
        <v>1</v>
      </c>
      <c r="D449" s="77" t="s">
        <v>99</v>
      </c>
      <c r="E449" s="77">
        <v>2.01</v>
      </c>
      <c r="F449" s="77" t="s">
        <v>109</v>
      </c>
    </row>
    <row r="450" spans="1:6" ht="30.75">
      <c r="A450" s="195"/>
      <c r="B450" s="24" t="s">
        <v>108</v>
      </c>
      <c r="C450" s="77">
        <v>1</v>
      </c>
      <c r="D450" s="77" t="s">
        <v>99</v>
      </c>
      <c r="E450" s="77">
        <v>4</v>
      </c>
      <c r="F450" s="77" t="s">
        <v>109</v>
      </c>
    </row>
    <row r="451" spans="1:6" ht="30.75">
      <c r="A451" s="195"/>
      <c r="B451" s="24" t="s">
        <v>108</v>
      </c>
      <c r="C451" s="77">
        <v>1</v>
      </c>
      <c r="D451" s="77" t="s">
        <v>99</v>
      </c>
      <c r="E451" s="77">
        <v>2.01</v>
      </c>
      <c r="F451" s="77" t="s">
        <v>109</v>
      </c>
    </row>
    <row r="452" spans="1:6" ht="30.75">
      <c r="A452" s="195"/>
      <c r="B452" s="24" t="s">
        <v>108</v>
      </c>
      <c r="C452" s="77">
        <v>1</v>
      </c>
      <c r="D452" s="77" t="s">
        <v>99</v>
      </c>
      <c r="E452" s="77">
        <v>1.32</v>
      </c>
      <c r="F452" s="77" t="s">
        <v>109</v>
      </c>
    </row>
    <row r="453" spans="1:6" ht="30.75">
      <c r="A453" s="195"/>
      <c r="B453" s="24" t="s">
        <v>108</v>
      </c>
      <c r="C453" s="77">
        <v>1</v>
      </c>
      <c r="D453" s="77" t="s">
        <v>99</v>
      </c>
      <c r="E453" s="77">
        <v>1.2</v>
      </c>
      <c r="F453" s="77" t="s">
        <v>109</v>
      </c>
    </row>
    <row r="454" spans="1:6" ht="30.75">
      <c r="A454" s="195"/>
      <c r="B454" s="24" t="s">
        <v>108</v>
      </c>
      <c r="C454" s="77">
        <v>1</v>
      </c>
      <c r="D454" s="77" t="s">
        <v>99</v>
      </c>
      <c r="E454" s="30">
        <v>1.005</v>
      </c>
      <c r="F454" s="77" t="s">
        <v>109</v>
      </c>
    </row>
    <row r="455" spans="1:6" ht="30.75">
      <c r="A455" s="195"/>
      <c r="B455" s="24" t="s">
        <v>108</v>
      </c>
      <c r="C455" s="77">
        <v>1</v>
      </c>
      <c r="D455" s="77" t="s">
        <v>99</v>
      </c>
      <c r="E455" s="30">
        <v>1.005</v>
      </c>
      <c r="F455" s="77" t="s">
        <v>109</v>
      </c>
    </row>
    <row r="456" spans="1:6" ht="30.75">
      <c r="A456" s="195"/>
      <c r="B456" s="24" t="s">
        <v>108</v>
      </c>
      <c r="C456" s="77">
        <v>1</v>
      </c>
      <c r="D456" s="77" t="s">
        <v>99</v>
      </c>
      <c r="E456" s="30">
        <v>3.015</v>
      </c>
      <c r="F456" s="77" t="s">
        <v>109</v>
      </c>
    </row>
    <row r="457" spans="1:6" ht="30.75">
      <c r="A457" s="195"/>
      <c r="B457" s="24" t="s">
        <v>108</v>
      </c>
      <c r="C457" s="77">
        <v>1</v>
      </c>
      <c r="D457" s="77" t="s">
        <v>99</v>
      </c>
      <c r="E457" s="30">
        <v>3.015</v>
      </c>
      <c r="F457" s="77" t="s">
        <v>109</v>
      </c>
    </row>
    <row r="458" spans="1:6" ht="30.75">
      <c r="A458" s="195"/>
      <c r="B458" s="24" t="s">
        <v>108</v>
      </c>
      <c r="C458" s="77">
        <v>1</v>
      </c>
      <c r="D458" s="77" t="s">
        <v>99</v>
      </c>
      <c r="E458" s="45">
        <v>2.01</v>
      </c>
      <c r="F458" s="77" t="s">
        <v>109</v>
      </c>
    </row>
    <row r="459" spans="1:6" ht="30.75">
      <c r="A459" s="195"/>
      <c r="B459" s="24" t="s">
        <v>108</v>
      </c>
      <c r="C459" s="77">
        <v>1</v>
      </c>
      <c r="D459" s="77" t="s">
        <v>99</v>
      </c>
      <c r="E459" s="45">
        <v>2.01</v>
      </c>
      <c r="F459" s="77" t="s">
        <v>109</v>
      </c>
    </row>
    <row r="460" spans="1:6" ht="30.75">
      <c r="A460" s="196"/>
      <c r="B460" s="24" t="s">
        <v>108</v>
      </c>
      <c r="C460" s="77">
        <v>1</v>
      </c>
      <c r="D460" s="77" t="s">
        <v>99</v>
      </c>
      <c r="E460" s="45">
        <v>4.02</v>
      </c>
      <c r="F460" s="77" t="s">
        <v>109</v>
      </c>
    </row>
    <row r="461" spans="1:6" ht="46.5">
      <c r="A461" s="194" t="s">
        <v>91</v>
      </c>
      <c r="B461" s="78" t="s">
        <v>114</v>
      </c>
      <c r="C461" s="77">
        <v>1</v>
      </c>
      <c r="D461" s="79" t="s">
        <v>4</v>
      </c>
      <c r="E461" s="37">
        <v>127.5</v>
      </c>
      <c r="F461" s="9" t="s">
        <v>110</v>
      </c>
    </row>
    <row r="462" spans="1:6" ht="30.75">
      <c r="A462" s="195"/>
      <c r="B462" s="24" t="s">
        <v>108</v>
      </c>
      <c r="C462" s="77">
        <v>1</v>
      </c>
      <c r="D462" s="77" t="s">
        <v>4</v>
      </c>
      <c r="E462" s="77">
        <v>28.6</v>
      </c>
      <c r="F462" s="2" t="s">
        <v>111</v>
      </c>
    </row>
    <row r="463" spans="1:6" ht="30.75">
      <c r="A463" s="195"/>
      <c r="B463" s="24" t="s">
        <v>108</v>
      </c>
      <c r="C463" s="77">
        <v>1</v>
      </c>
      <c r="D463" s="77" t="s">
        <v>4</v>
      </c>
      <c r="E463" s="29">
        <v>140.25</v>
      </c>
      <c r="F463" s="2" t="s">
        <v>111</v>
      </c>
    </row>
    <row r="464" spans="1:6" ht="30.75">
      <c r="A464" s="195"/>
      <c r="B464" s="24" t="s">
        <v>108</v>
      </c>
      <c r="C464" s="77">
        <v>1</v>
      </c>
      <c r="D464" s="77" t="s">
        <v>4</v>
      </c>
      <c r="E464" s="29">
        <v>200.2</v>
      </c>
      <c r="F464" s="2" t="s">
        <v>111</v>
      </c>
    </row>
    <row r="465" spans="1:6" ht="30.75">
      <c r="A465" s="195"/>
      <c r="B465" s="24" t="s">
        <v>108</v>
      </c>
      <c r="C465" s="77">
        <v>1</v>
      </c>
      <c r="D465" s="77" t="s">
        <v>4</v>
      </c>
      <c r="E465" s="29">
        <v>567</v>
      </c>
      <c r="F465" s="2" t="s">
        <v>111</v>
      </c>
    </row>
    <row r="466" spans="1:6" ht="30.75">
      <c r="A466" s="195"/>
      <c r="B466" s="24" t="s">
        <v>108</v>
      </c>
      <c r="C466" s="77">
        <v>1</v>
      </c>
      <c r="D466" s="77" t="s">
        <v>4</v>
      </c>
      <c r="E466" s="29">
        <v>137.7</v>
      </c>
      <c r="F466" s="2" t="s">
        <v>111</v>
      </c>
    </row>
    <row r="467" spans="1:6" ht="30.75">
      <c r="A467" s="195"/>
      <c r="B467" s="24" t="s">
        <v>108</v>
      </c>
      <c r="C467" s="77">
        <v>1</v>
      </c>
      <c r="D467" s="77" t="s">
        <v>4</v>
      </c>
      <c r="E467" s="29">
        <v>84.3</v>
      </c>
      <c r="F467" s="2" t="s">
        <v>111</v>
      </c>
    </row>
    <row r="468" spans="1:6" ht="30.75">
      <c r="A468" s="195"/>
      <c r="B468" s="24" t="s">
        <v>108</v>
      </c>
      <c r="C468" s="77">
        <v>1</v>
      </c>
      <c r="D468" s="77" t="s">
        <v>4</v>
      </c>
      <c r="E468" s="29">
        <v>252.72</v>
      </c>
      <c r="F468" s="2" t="s">
        <v>111</v>
      </c>
    </row>
    <row r="469" spans="1:6" ht="30.75">
      <c r="A469" s="195"/>
      <c r="B469" s="24" t="s">
        <v>108</v>
      </c>
      <c r="C469" s="77">
        <v>1</v>
      </c>
      <c r="D469" s="77" t="s">
        <v>4</v>
      </c>
      <c r="E469" s="29">
        <v>550.8</v>
      </c>
      <c r="F469" s="2" t="s">
        <v>111</v>
      </c>
    </row>
    <row r="470" spans="1:6" ht="30.75">
      <c r="A470" s="195"/>
      <c r="B470" s="24" t="s">
        <v>108</v>
      </c>
      <c r="C470" s="77">
        <v>1</v>
      </c>
      <c r="D470" s="77" t="s">
        <v>4</v>
      </c>
      <c r="E470" s="29">
        <v>153</v>
      </c>
      <c r="F470" s="2" t="s">
        <v>111</v>
      </c>
    </row>
    <row r="471" spans="1:6" ht="30.75">
      <c r="A471" s="195"/>
      <c r="B471" s="24" t="s">
        <v>108</v>
      </c>
      <c r="C471" s="77">
        <v>1</v>
      </c>
      <c r="D471" s="77" t="s">
        <v>4</v>
      </c>
      <c r="E471" s="29">
        <v>275.4</v>
      </c>
      <c r="F471" s="2" t="s">
        <v>111</v>
      </c>
    </row>
    <row r="472" spans="1:6" ht="30.75">
      <c r="A472" s="195"/>
      <c r="B472" s="24" t="s">
        <v>108</v>
      </c>
      <c r="C472" s="77">
        <v>1</v>
      </c>
      <c r="D472" s="77" t="s">
        <v>4</v>
      </c>
      <c r="E472" s="29">
        <v>55.08</v>
      </c>
      <c r="F472" s="2" t="s">
        <v>111</v>
      </c>
    </row>
    <row r="473" spans="1:6" ht="30.75">
      <c r="A473" s="195"/>
      <c r="B473" s="24" t="s">
        <v>108</v>
      </c>
      <c r="C473" s="77">
        <v>1</v>
      </c>
      <c r="D473" s="77" t="s">
        <v>4</v>
      </c>
      <c r="E473" s="29">
        <v>420.75</v>
      </c>
      <c r="F473" s="2" t="s">
        <v>111</v>
      </c>
    </row>
    <row r="474" spans="1:6" ht="30.75">
      <c r="A474" s="195"/>
      <c r="B474" s="24" t="s">
        <v>108</v>
      </c>
      <c r="C474" s="77">
        <v>1</v>
      </c>
      <c r="D474" s="77" t="s">
        <v>4</v>
      </c>
      <c r="E474" s="29">
        <v>189.21</v>
      </c>
      <c r="F474" s="2" t="s">
        <v>111</v>
      </c>
    </row>
    <row r="475" spans="1:6" ht="30.75">
      <c r="A475" s="195"/>
      <c r="B475" s="24" t="s">
        <v>108</v>
      </c>
      <c r="C475" s="77">
        <v>1</v>
      </c>
      <c r="D475" s="77" t="s">
        <v>4</v>
      </c>
      <c r="E475" s="29">
        <v>594.66</v>
      </c>
      <c r="F475" s="2" t="s">
        <v>111</v>
      </c>
    </row>
    <row r="476" spans="1:6" ht="30.75">
      <c r="A476" s="195"/>
      <c r="B476" s="24" t="s">
        <v>108</v>
      </c>
      <c r="C476" s="77">
        <v>1</v>
      </c>
      <c r="D476" s="77" t="s">
        <v>4</v>
      </c>
      <c r="E476" s="29">
        <v>82.62</v>
      </c>
      <c r="F476" s="2" t="s">
        <v>111</v>
      </c>
    </row>
    <row r="477" spans="1:6" ht="30.75">
      <c r="A477" s="195"/>
      <c r="B477" s="24" t="s">
        <v>108</v>
      </c>
      <c r="C477" s="77">
        <v>1</v>
      </c>
      <c r="D477" s="77" t="s">
        <v>4</v>
      </c>
      <c r="E477" s="29">
        <v>82.62</v>
      </c>
      <c r="F477" s="2" t="s">
        <v>111</v>
      </c>
    </row>
    <row r="478" spans="1:6" ht="30.75">
      <c r="A478" s="195"/>
      <c r="B478" s="80" t="s">
        <v>108</v>
      </c>
      <c r="C478" s="79">
        <v>1</v>
      </c>
      <c r="D478" s="81" t="s">
        <v>17</v>
      </c>
      <c r="E478" s="82">
        <v>85.92</v>
      </c>
      <c r="F478" s="59" t="s">
        <v>110</v>
      </c>
    </row>
    <row r="479" spans="1:6" ht="30.75">
      <c r="A479" s="195"/>
      <c r="B479" s="24" t="s">
        <v>108</v>
      </c>
      <c r="C479" s="77">
        <v>1</v>
      </c>
      <c r="D479" s="69" t="s">
        <v>17</v>
      </c>
      <c r="E479" s="29">
        <v>286.092</v>
      </c>
      <c r="F479" s="2" t="s">
        <v>111</v>
      </c>
    </row>
    <row r="480" spans="1:6" ht="30.75">
      <c r="A480" s="195"/>
      <c r="B480" s="24" t="s">
        <v>108</v>
      </c>
      <c r="C480" s="77">
        <v>1</v>
      </c>
      <c r="D480" s="69" t="s">
        <v>17</v>
      </c>
      <c r="E480" s="29">
        <v>27</v>
      </c>
      <c r="F480" s="2" t="s">
        <v>111</v>
      </c>
    </row>
    <row r="481" spans="1:6" ht="30.75">
      <c r="A481" s="195"/>
      <c r="B481" s="24" t="s">
        <v>108</v>
      </c>
      <c r="C481" s="77">
        <v>1</v>
      </c>
      <c r="D481" s="69" t="s">
        <v>17</v>
      </c>
      <c r="E481" s="29">
        <v>46.464</v>
      </c>
      <c r="F481" s="2" t="s">
        <v>111</v>
      </c>
    </row>
    <row r="482" spans="1:6" ht="30.75">
      <c r="A482" s="195"/>
      <c r="B482" s="24" t="s">
        <v>108</v>
      </c>
      <c r="C482" s="77">
        <v>1</v>
      </c>
      <c r="D482" s="69" t="s">
        <v>17</v>
      </c>
      <c r="E482" s="29">
        <v>72.232</v>
      </c>
      <c r="F482" s="77" t="s">
        <v>110</v>
      </c>
    </row>
    <row r="483" spans="1:6" ht="30.75">
      <c r="A483" s="195"/>
      <c r="B483" s="24" t="s">
        <v>108</v>
      </c>
      <c r="C483" s="77">
        <v>1</v>
      </c>
      <c r="D483" s="69" t="s">
        <v>17</v>
      </c>
      <c r="E483" s="29">
        <v>55</v>
      </c>
      <c r="F483" s="77" t="s">
        <v>110</v>
      </c>
    </row>
    <row r="484" spans="1:6" ht="30.75">
      <c r="A484" s="195"/>
      <c r="B484" s="24" t="s">
        <v>108</v>
      </c>
      <c r="C484" s="77">
        <v>1</v>
      </c>
      <c r="D484" s="77" t="s">
        <v>72</v>
      </c>
      <c r="E484" s="77">
        <v>192.5</v>
      </c>
      <c r="F484" s="77" t="s">
        <v>110</v>
      </c>
    </row>
    <row r="485" spans="1:6" ht="30.75">
      <c r="A485" s="195"/>
      <c r="B485" s="24" t="s">
        <v>108</v>
      </c>
      <c r="C485" s="77">
        <v>1</v>
      </c>
      <c r="D485" s="69" t="s">
        <v>72</v>
      </c>
      <c r="E485" s="10">
        <v>558</v>
      </c>
      <c r="F485" s="2" t="s">
        <v>111</v>
      </c>
    </row>
    <row r="486" spans="1:6" ht="30.75">
      <c r="A486" s="195"/>
      <c r="B486" s="24" t="s">
        <v>108</v>
      </c>
      <c r="C486" s="77">
        <v>1</v>
      </c>
      <c r="D486" s="69" t="s">
        <v>72</v>
      </c>
      <c r="E486" s="10">
        <v>412.5</v>
      </c>
      <c r="F486" s="2" t="s">
        <v>111</v>
      </c>
    </row>
    <row r="487" spans="1:6" ht="30.75">
      <c r="A487" s="195"/>
      <c r="B487" s="24" t="s">
        <v>108</v>
      </c>
      <c r="C487" s="77">
        <v>1</v>
      </c>
      <c r="D487" s="69" t="s">
        <v>72</v>
      </c>
      <c r="E487" s="65">
        <v>282.14</v>
      </c>
      <c r="F487" s="83" t="s">
        <v>111</v>
      </c>
    </row>
    <row r="488" spans="1:6" ht="30.75">
      <c r="A488" s="195"/>
      <c r="B488" s="24" t="s">
        <v>108</v>
      </c>
      <c r="C488" s="77">
        <v>1</v>
      </c>
      <c r="D488" s="69" t="s">
        <v>72</v>
      </c>
      <c r="E488" s="29">
        <v>286.5</v>
      </c>
      <c r="F488" s="2" t="s">
        <v>111</v>
      </c>
    </row>
    <row r="489" spans="1:6" ht="30.75">
      <c r="A489" s="195"/>
      <c r="B489" s="24" t="s">
        <v>108</v>
      </c>
      <c r="C489" s="77">
        <v>1</v>
      </c>
      <c r="D489" s="69" t="s">
        <v>72</v>
      </c>
      <c r="E489" s="29">
        <v>28.5</v>
      </c>
      <c r="F489" s="77" t="s">
        <v>110</v>
      </c>
    </row>
    <row r="490" spans="1:6" ht="30.75">
      <c r="A490" s="195"/>
      <c r="B490" s="24" t="s">
        <v>108</v>
      </c>
      <c r="C490" s="77">
        <v>1</v>
      </c>
      <c r="D490" s="69" t="s">
        <v>72</v>
      </c>
      <c r="E490" s="29">
        <v>288</v>
      </c>
      <c r="F490" s="2" t="s">
        <v>111</v>
      </c>
    </row>
    <row r="491" spans="1:6" ht="30.75">
      <c r="A491" s="195"/>
      <c r="B491" s="24" t="s">
        <v>108</v>
      </c>
      <c r="C491" s="77">
        <v>1</v>
      </c>
      <c r="D491" s="69" t="s">
        <v>72</v>
      </c>
      <c r="E491" s="29">
        <v>560</v>
      </c>
      <c r="F491" s="2" t="s">
        <v>111</v>
      </c>
    </row>
    <row r="492" spans="1:6" ht="30.75">
      <c r="A492" s="195"/>
      <c r="B492" s="24" t="s">
        <v>108</v>
      </c>
      <c r="C492" s="77">
        <v>1</v>
      </c>
      <c r="D492" s="69" t="s">
        <v>113</v>
      </c>
      <c r="E492" s="29">
        <v>60.8</v>
      </c>
      <c r="F492" s="77" t="s">
        <v>110</v>
      </c>
    </row>
    <row r="493" spans="1:6" ht="30.75">
      <c r="A493" s="195"/>
      <c r="B493" s="24" t="s">
        <v>108</v>
      </c>
      <c r="C493" s="77">
        <v>1</v>
      </c>
      <c r="D493" s="69" t="s">
        <v>113</v>
      </c>
      <c r="E493" s="29">
        <v>90.96</v>
      </c>
      <c r="F493" s="77" t="s">
        <v>110</v>
      </c>
    </row>
    <row r="494" spans="1:6" ht="30.75">
      <c r="A494" s="195"/>
      <c r="B494" s="24" t="s">
        <v>108</v>
      </c>
      <c r="C494" s="77">
        <v>1</v>
      </c>
      <c r="D494" s="69" t="s">
        <v>4</v>
      </c>
      <c r="E494" s="84">
        <v>110.16</v>
      </c>
      <c r="F494" s="2" t="s">
        <v>111</v>
      </c>
    </row>
    <row r="495" spans="1:6" ht="30.75">
      <c r="A495" s="195"/>
      <c r="B495" s="24" t="s">
        <v>108</v>
      </c>
      <c r="C495" s="77">
        <v>1</v>
      </c>
      <c r="D495" s="69" t="s">
        <v>4</v>
      </c>
      <c r="E495" s="30">
        <v>55.08</v>
      </c>
      <c r="F495" s="2" t="s">
        <v>111</v>
      </c>
    </row>
    <row r="496" spans="1:6" ht="30.75">
      <c r="A496" s="195"/>
      <c r="B496" s="24" t="s">
        <v>108</v>
      </c>
      <c r="C496" s="77">
        <v>1</v>
      </c>
      <c r="D496" s="69" t="s">
        <v>4</v>
      </c>
      <c r="E496" s="30">
        <v>55.08</v>
      </c>
      <c r="F496" s="2" t="s">
        <v>111</v>
      </c>
    </row>
    <row r="497" spans="1:6" ht="30.75">
      <c r="A497" s="196"/>
      <c r="B497" s="24" t="s">
        <v>108</v>
      </c>
      <c r="C497" s="77">
        <v>1</v>
      </c>
      <c r="D497" s="69" t="s">
        <v>4</v>
      </c>
      <c r="E497" s="30">
        <v>255</v>
      </c>
      <c r="F497" s="2" t="s">
        <v>111</v>
      </c>
    </row>
    <row r="498" spans="1:6" ht="108.75">
      <c r="A498" s="197" t="s">
        <v>78</v>
      </c>
      <c r="B498" s="24" t="s">
        <v>108</v>
      </c>
      <c r="C498" s="77">
        <v>1</v>
      </c>
      <c r="D498" s="9" t="s">
        <v>29</v>
      </c>
      <c r="E498" s="85">
        <v>264</v>
      </c>
      <c r="F498" s="2" t="s">
        <v>112</v>
      </c>
    </row>
    <row r="499" spans="1:6" ht="108.75">
      <c r="A499" s="198"/>
      <c r="B499" s="24" t="s">
        <v>108</v>
      </c>
      <c r="C499" s="77">
        <v>1</v>
      </c>
      <c r="D499" s="9" t="s">
        <v>29</v>
      </c>
      <c r="E499" s="85">
        <v>216</v>
      </c>
      <c r="F499" s="2" t="s">
        <v>112</v>
      </c>
    </row>
    <row r="500" spans="1:6" ht="108.75">
      <c r="A500" s="198"/>
      <c r="B500" s="24" t="s">
        <v>108</v>
      </c>
      <c r="C500" s="77">
        <v>1</v>
      </c>
      <c r="D500" s="69" t="s">
        <v>72</v>
      </c>
      <c r="E500" s="86">
        <v>56</v>
      </c>
      <c r="F500" s="2" t="s">
        <v>112</v>
      </c>
    </row>
    <row r="501" spans="1:6" ht="108.75">
      <c r="A501" s="198"/>
      <c r="B501" s="24" t="s">
        <v>108</v>
      </c>
      <c r="C501" s="77">
        <v>1</v>
      </c>
      <c r="D501" s="9" t="s">
        <v>72</v>
      </c>
      <c r="E501" s="86">
        <v>224</v>
      </c>
      <c r="F501" s="2" t="s">
        <v>112</v>
      </c>
    </row>
    <row r="502" spans="1:6" ht="30.75">
      <c r="A502" s="198"/>
      <c r="B502" s="87" t="s">
        <v>132</v>
      </c>
      <c r="C502" s="77">
        <v>1</v>
      </c>
      <c r="D502" s="9" t="s">
        <v>115</v>
      </c>
      <c r="E502" s="86">
        <v>290</v>
      </c>
      <c r="F502" s="88" t="s">
        <v>116</v>
      </c>
    </row>
    <row r="503" spans="1:6" ht="30.75">
      <c r="A503" s="198"/>
      <c r="B503" s="87" t="s">
        <v>132</v>
      </c>
      <c r="C503" s="77">
        <v>1</v>
      </c>
      <c r="D503" s="9" t="s">
        <v>115</v>
      </c>
      <c r="E503" s="89">
        <v>472</v>
      </c>
      <c r="F503" s="90" t="s">
        <v>117</v>
      </c>
    </row>
    <row r="504" spans="1:6" ht="33" customHeight="1">
      <c r="A504" s="91" t="s">
        <v>118</v>
      </c>
      <c r="B504" s="87" t="s">
        <v>132</v>
      </c>
      <c r="C504" s="77">
        <v>1</v>
      </c>
      <c r="D504" s="9" t="s">
        <v>119</v>
      </c>
      <c r="E504" s="92">
        <v>0.04</v>
      </c>
      <c r="F504" s="90" t="s">
        <v>120</v>
      </c>
    </row>
    <row r="505" spans="1:6" ht="33.75" customHeight="1">
      <c r="A505" s="202" t="s">
        <v>49</v>
      </c>
      <c r="B505" s="203"/>
      <c r="C505" s="93" t="s">
        <v>121</v>
      </c>
      <c r="D505" s="93"/>
      <c r="E505" s="55">
        <f>SUM(E449:E504)</f>
        <v>9298.998</v>
      </c>
      <c r="F505" s="54"/>
    </row>
    <row r="506" spans="1:6" ht="65.25" customHeight="1">
      <c r="A506" s="202"/>
      <c r="B506" s="204"/>
      <c r="C506" s="204"/>
      <c r="D506" s="204"/>
      <c r="E506" s="204"/>
      <c r="F506" s="203"/>
    </row>
    <row r="507" spans="1:6" ht="18.75" customHeight="1">
      <c r="A507" s="24" t="s">
        <v>106</v>
      </c>
      <c r="B507" s="24" t="s">
        <v>0</v>
      </c>
      <c r="C507" s="24" t="s">
        <v>1</v>
      </c>
      <c r="D507" s="24" t="s">
        <v>18</v>
      </c>
      <c r="E507" s="24" t="s">
        <v>35</v>
      </c>
      <c r="F507" s="24" t="s">
        <v>24</v>
      </c>
    </row>
    <row r="508" spans="1:6" ht="17.25">
      <c r="A508" s="189" t="s">
        <v>105</v>
      </c>
      <c r="B508" s="190"/>
      <c r="C508" s="190"/>
      <c r="D508" s="190"/>
      <c r="E508" s="190"/>
      <c r="F508" s="191"/>
    </row>
    <row r="509" spans="1:6" ht="37.5" customHeight="1">
      <c r="A509" s="94" t="s">
        <v>77</v>
      </c>
      <c r="B509" s="95" t="s">
        <v>75</v>
      </c>
      <c r="C509" s="9">
        <v>1</v>
      </c>
      <c r="D509" s="94" t="s">
        <v>4</v>
      </c>
      <c r="E509" s="9" t="s">
        <v>76</v>
      </c>
      <c r="F509" s="9" t="s">
        <v>33</v>
      </c>
    </row>
    <row r="510" spans="1:6" ht="30.75">
      <c r="A510" s="175" t="s">
        <v>10</v>
      </c>
      <c r="B510" s="95" t="s">
        <v>75</v>
      </c>
      <c r="C510" s="9">
        <v>1</v>
      </c>
      <c r="D510" s="94" t="s">
        <v>6</v>
      </c>
      <c r="E510" s="9">
        <v>4.29</v>
      </c>
      <c r="F510" s="9" t="s">
        <v>87</v>
      </c>
    </row>
    <row r="511" spans="1:6" ht="30.75">
      <c r="A511" s="176"/>
      <c r="B511" s="95" t="s">
        <v>75</v>
      </c>
      <c r="C511" s="9">
        <v>1</v>
      </c>
      <c r="D511" s="94" t="s">
        <v>6</v>
      </c>
      <c r="E511" s="9">
        <v>18.41</v>
      </c>
      <c r="F511" s="9" t="s">
        <v>87</v>
      </c>
    </row>
    <row r="512" spans="1:6" ht="30.75">
      <c r="A512" s="176"/>
      <c r="B512" s="95" t="s">
        <v>75</v>
      </c>
      <c r="C512" s="9">
        <v>1</v>
      </c>
      <c r="D512" s="94" t="s">
        <v>6</v>
      </c>
      <c r="E512" s="9">
        <v>8.38</v>
      </c>
      <c r="F512" s="9" t="s">
        <v>87</v>
      </c>
    </row>
    <row r="513" spans="1:6" ht="30.75">
      <c r="A513" s="176"/>
      <c r="B513" s="95" t="s">
        <v>75</v>
      </c>
      <c r="C513" s="9">
        <v>1</v>
      </c>
      <c r="D513" s="94" t="s">
        <v>6</v>
      </c>
      <c r="E513" s="9">
        <v>9.72</v>
      </c>
      <c r="F513" s="9" t="s">
        <v>87</v>
      </c>
    </row>
    <row r="514" spans="1:6" ht="30.75">
      <c r="A514" s="176"/>
      <c r="B514" s="95" t="s">
        <v>75</v>
      </c>
      <c r="C514" s="9">
        <v>1</v>
      </c>
      <c r="D514" s="94" t="s">
        <v>6</v>
      </c>
      <c r="E514" s="9">
        <v>1.8</v>
      </c>
      <c r="F514" s="9" t="s">
        <v>89</v>
      </c>
    </row>
    <row r="515" spans="1:6" ht="30.75">
      <c r="A515" s="176"/>
      <c r="B515" s="95" t="s">
        <v>75</v>
      </c>
      <c r="C515" s="9">
        <v>1</v>
      </c>
      <c r="D515" s="94" t="s">
        <v>6</v>
      </c>
      <c r="E515" s="9">
        <v>7.2</v>
      </c>
      <c r="F515" s="9" t="s">
        <v>89</v>
      </c>
    </row>
    <row r="516" spans="1:6" ht="30.75">
      <c r="A516" s="176"/>
      <c r="B516" s="95" t="s">
        <v>75</v>
      </c>
      <c r="C516" s="9">
        <v>1</v>
      </c>
      <c r="D516" s="94" t="s">
        <v>6</v>
      </c>
      <c r="E516" s="9">
        <v>3</v>
      </c>
      <c r="F516" s="9" t="s">
        <v>89</v>
      </c>
    </row>
    <row r="517" spans="1:6" ht="62.25">
      <c r="A517" s="176"/>
      <c r="B517" s="95" t="s">
        <v>75</v>
      </c>
      <c r="C517" s="9">
        <v>1</v>
      </c>
      <c r="D517" s="94" t="s">
        <v>6</v>
      </c>
      <c r="E517" s="9">
        <v>19.79</v>
      </c>
      <c r="F517" s="96" t="s">
        <v>97</v>
      </c>
    </row>
    <row r="518" spans="1:6" ht="63.75" customHeight="1">
      <c r="A518" s="176"/>
      <c r="B518" s="95" t="s">
        <v>75</v>
      </c>
      <c r="C518" s="9">
        <v>1</v>
      </c>
      <c r="D518" s="94" t="s">
        <v>6</v>
      </c>
      <c r="E518" s="20">
        <v>7</v>
      </c>
      <c r="F518" s="96" t="s">
        <v>97</v>
      </c>
    </row>
    <row r="519" spans="1:6" ht="66.75" customHeight="1">
      <c r="A519" s="176"/>
      <c r="B519" s="95" t="s">
        <v>75</v>
      </c>
      <c r="C519" s="9">
        <v>1</v>
      </c>
      <c r="D519" s="94" t="s">
        <v>6</v>
      </c>
      <c r="E519" s="9">
        <v>19.84</v>
      </c>
      <c r="F519" s="96" t="s">
        <v>98</v>
      </c>
    </row>
    <row r="520" spans="1:6" ht="78">
      <c r="A520" s="177"/>
      <c r="B520" s="95" t="s">
        <v>75</v>
      </c>
      <c r="C520" s="9">
        <v>1</v>
      </c>
      <c r="D520" s="94" t="s">
        <v>6</v>
      </c>
      <c r="E520" s="2">
        <v>21.5</v>
      </c>
      <c r="F520" s="96" t="s">
        <v>98</v>
      </c>
    </row>
    <row r="521" spans="1:6" ht="78">
      <c r="A521" s="175" t="s">
        <v>78</v>
      </c>
      <c r="B521" s="87" t="s">
        <v>132</v>
      </c>
      <c r="C521" s="9">
        <v>2</v>
      </c>
      <c r="D521" s="94" t="s">
        <v>15</v>
      </c>
      <c r="E521" s="9">
        <v>710.3</v>
      </c>
      <c r="F521" s="97" t="s">
        <v>127</v>
      </c>
    </row>
    <row r="522" spans="1:6" ht="78">
      <c r="A522" s="176"/>
      <c r="B522" s="87" t="s">
        <v>132</v>
      </c>
      <c r="C522" s="9">
        <v>1</v>
      </c>
      <c r="D522" s="94" t="s">
        <v>15</v>
      </c>
      <c r="E522" s="9">
        <v>693</v>
      </c>
      <c r="F522" s="97" t="s">
        <v>127</v>
      </c>
    </row>
    <row r="523" spans="1:6" ht="78">
      <c r="A523" s="176"/>
      <c r="B523" s="87" t="s">
        <v>132</v>
      </c>
      <c r="C523" s="9">
        <v>1</v>
      </c>
      <c r="D523" s="94" t="s">
        <v>15</v>
      </c>
      <c r="E523" s="9">
        <v>137.5</v>
      </c>
      <c r="F523" s="97" t="s">
        <v>127</v>
      </c>
    </row>
    <row r="524" spans="1:6" ht="78">
      <c r="A524" s="176"/>
      <c r="B524" s="87" t="s">
        <v>132</v>
      </c>
      <c r="C524" s="9">
        <v>1</v>
      </c>
      <c r="D524" s="94" t="s">
        <v>69</v>
      </c>
      <c r="E524" s="9">
        <v>99</v>
      </c>
      <c r="F524" s="97" t="s">
        <v>127</v>
      </c>
    </row>
    <row r="525" spans="1:6" ht="78">
      <c r="A525" s="176"/>
      <c r="B525" s="87" t="s">
        <v>132</v>
      </c>
      <c r="C525" s="9">
        <v>1</v>
      </c>
      <c r="D525" s="94" t="s">
        <v>15</v>
      </c>
      <c r="E525" s="9">
        <v>284.6</v>
      </c>
      <c r="F525" s="97" t="s">
        <v>127</v>
      </c>
    </row>
    <row r="526" spans="1:6" ht="78">
      <c r="A526" s="176"/>
      <c r="B526" s="87" t="s">
        <v>132</v>
      </c>
      <c r="C526" s="9">
        <v>1</v>
      </c>
      <c r="D526" s="94" t="s">
        <v>16</v>
      </c>
      <c r="E526" s="9">
        <v>131.2</v>
      </c>
      <c r="F526" s="97" t="s">
        <v>127</v>
      </c>
    </row>
    <row r="527" spans="1:6" ht="78">
      <c r="A527" s="176"/>
      <c r="B527" s="87" t="s">
        <v>132</v>
      </c>
      <c r="C527" s="58">
        <v>1</v>
      </c>
      <c r="D527" s="94" t="s">
        <v>15</v>
      </c>
      <c r="E527" s="58">
        <v>924</v>
      </c>
      <c r="F527" s="97" t="s">
        <v>127</v>
      </c>
    </row>
    <row r="528" spans="1:6" ht="30.75">
      <c r="A528" s="176"/>
      <c r="B528" s="87" t="s">
        <v>132</v>
      </c>
      <c r="C528" s="58">
        <v>1</v>
      </c>
      <c r="D528" s="94" t="s">
        <v>15</v>
      </c>
      <c r="E528" s="58">
        <v>66</v>
      </c>
      <c r="F528" s="97" t="s">
        <v>104</v>
      </c>
    </row>
    <row r="529" spans="1:6" ht="62.25">
      <c r="A529" s="176"/>
      <c r="B529" s="87" t="s">
        <v>132</v>
      </c>
      <c r="C529" s="58">
        <v>1</v>
      </c>
      <c r="D529" s="94" t="s">
        <v>15</v>
      </c>
      <c r="E529" s="58">
        <v>330</v>
      </c>
      <c r="F529" s="97" t="s">
        <v>126</v>
      </c>
    </row>
    <row r="530" spans="1:6" ht="62.25">
      <c r="A530" s="176"/>
      <c r="B530" s="87" t="s">
        <v>70</v>
      </c>
      <c r="C530" s="58">
        <v>1</v>
      </c>
      <c r="D530" s="94" t="s">
        <v>15</v>
      </c>
      <c r="E530" s="58">
        <v>110</v>
      </c>
      <c r="F530" s="97" t="s">
        <v>126</v>
      </c>
    </row>
    <row r="531" spans="1:6" ht="62.25">
      <c r="A531" s="176"/>
      <c r="B531" s="87" t="s">
        <v>70</v>
      </c>
      <c r="C531" s="58">
        <v>1</v>
      </c>
      <c r="D531" s="94" t="s">
        <v>15</v>
      </c>
      <c r="E531" s="58">
        <v>924</v>
      </c>
      <c r="F531" s="97" t="s">
        <v>126</v>
      </c>
    </row>
    <row r="532" spans="1:6" ht="62.25">
      <c r="A532" s="176"/>
      <c r="B532" s="87" t="s">
        <v>70</v>
      </c>
      <c r="C532" s="58">
        <v>1</v>
      </c>
      <c r="D532" s="94" t="s">
        <v>15</v>
      </c>
      <c r="E532" s="58">
        <v>135</v>
      </c>
      <c r="F532" s="97" t="s">
        <v>126</v>
      </c>
    </row>
    <row r="533" spans="1:6" ht="62.25">
      <c r="A533" s="176"/>
      <c r="B533" s="87" t="s">
        <v>70</v>
      </c>
      <c r="C533" s="58">
        <v>1</v>
      </c>
      <c r="D533" s="94" t="s">
        <v>69</v>
      </c>
      <c r="E533" s="9">
        <v>518.5</v>
      </c>
      <c r="F533" s="97" t="s">
        <v>126</v>
      </c>
    </row>
    <row r="534" spans="1:6" ht="30.75">
      <c r="A534" s="176"/>
      <c r="B534" s="87" t="s">
        <v>75</v>
      </c>
      <c r="C534" s="58">
        <v>1</v>
      </c>
      <c r="D534" s="98" t="s">
        <v>4</v>
      </c>
      <c r="E534" s="58">
        <v>300.5</v>
      </c>
      <c r="F534" s="97" t="s">
        <v>71</v>
      </c>
    </row>
    <row r="535" spans="1:6" ht="30.75">
      <c r="A535" s="176"/>
      <c r="B535" s="87" t="s">
        <v>75</v>
      </c>
      <c r="C535" s="58">
        <v>1</v>
      </c>
      <c r="D535" s="98" t="s">
        <v>4</v>
      </c>
      <c r="E535" s="58">
        <v>54</v>
      </c>
      <c r="F535" s="97" t="s">
        <v>71</v>
      </c>
    </row>
    <row r="536" spans="1:6" ht="30.75">
      <c r="A536" s="176"/>
      <c r="B536" s="87" t="s">
        <v>75</v>
      </c>
      <c r="C536" s="58">
        <v>1</v>
      </c>
      <c r="D536" s="94" t="s">
        <v>79</v>
      </c>
      <c r="E536" s="58">
        <v>142.8</v>
      </c>
      <c r="F536" s="97" t="s">
        <v>80</v>
      </c>
    </row>
    <row r="537" spans="1:6" ht="30.75">
      <c r="A537" s="176"/>
      <c r="B537" s="87" t="s">
        <v>75</v>
      </c>
      <c r="C537" s="58">
        <v>1</v>
      </c>
      <c r="D537" s="94" t="s">
        <v>79</v>
      </c>
      <c r="E537" s="58">
        <v>56</v>
      </c>
      <c r="F537" s="97" t="s">
        <v>68</v>
      </c>
    </row>
    <row r="538" spans="1:6" ht="30.75">
      <c r="A538" s="176"/>
      <c r="B538" s="87" t="s">
        <v>75</v>
      </c>
      <c r="C538" s="58">
        <v>1</v>
      </c>
      <c r="D538" s="94" t="s">
        <v>79</v>
      </c>
      <c r="E538" s="58">
        <v>84.66</v>
      </c>
      <c r="F538" s="97" t="s">
        <v>82</v>
      </c>
    </row>
    <row r="539" spans="1:6" ht="36">
      <c r="A539" s="176"/>
      <c r="B539" s="99" t="s">
        <v>39</v>
      </c>
      <c r="C539" s="58">
        <v>1</v>
      </c>
      <c r="D539" s="100" t="s">
        <v>72</v>
      </c>
      <c r="E539" s="58">
        <v>81.32</v>
      </c>
      <c r="F539" s="97" t="s">
        <v>73</v>
      </c>
    </row>
    <row r="540" spans="1:6" ht="36">
      <c r="A540" s="176"/>
      <c r="B540" s="101" t="s">
        <v>39</v>
      </c>
      <c r="C540" s="58">
        <v>1</v>
      </c>
      <c r="D540" s="100" t="s">
        <v>72</v>
      </c>
      <c r="E540" s="58">
        <v>296.9</v>
      </c>
      <c r="F540" s="97" t="s">
        <v>73</v>
      </c>
    </row>
    <row r="541" spans="1:6" ht="36">
      <c r="A541" s="176"/>
      <c r="B541" s="101" t="s">
        <v>39</v>
      </c>
      <c r="C541" s="58">
        <v>1</v>
      </c>
      <c r="D541" s="100" t="s">
        <v>72</v>
      </c>
      <c r="E541" s="102">
        <v>59</v>
      </c>
      <c r="F541" s="48" t="s">
        <v>68</v>
      </c>
    </row>
    <row r="542" spans="1:6" ht="31.5">
      <c r="A542" s="176"/>
      <c r="B542" s="101" t="s">
        <v>39</v>
      </c>
      <c r="C542" s="58">
        <v>1</v>
      </c>
      <c r="D542" s="103" t="s">
        <v>12</v>
      </c>
      <c r="E542" s="102">
        <v>20</v>
      </c>
      <c r="F542" s="48" t="s">
        <v>68</v>
      </c>
    </row>
    <row r="543" spans="1:6" ht="31.5">
      <c r="A543" s="176"/>
      <c r="B543" s="101" t="s">
        <v>39</v>
      </c>
      <c r="C543" s="58">
        <v>1</v>
      </c>
      <c r="D543" s="103" t="s">
        <v>17</v>
      </c>
      <c r="E543" s="102">
        <v>108</v>
      </c>
      <c r="F543" s="48" t="s">
        <v>68</v>
      </c>
    </row>
    <row r="544" spans="1:6" ht="31.5">
      <c r="A544" s="176"/>
      <c r="B544" s="101" t="s">
        <v>39</v>
      </c>
      <c r="C544" s="58">
        <v>1</v>
      </c>
      <c r="D544" s="103" t="s">
        <v>29</v>
      </c>
      <c r="E544" s="102">
        <v>96</v>
      </c>
      <c r="F544" s="48" t="s">
        <v>68</v>
      </c>
    </row>
    <row r="545" spans="1:6" ht="46.5">
      <c r="A545" s="176"/>
      <c r="B545" s="101" t="s">
        <v>39</v>
      </c>
      <c r="C545" s="58">
        <v>1</v>
      </c>
      <c r="D545" s="103" t="s">
        <v>44</v>
      </c>
      <c r="E545" s="102">
        <v>22.5</v>
      </c>
      <c r="F545" s="9" t="s">
        <v>128</v>
      </c>
    </row>
    <row r="546" spans="1:6" ht="31.5">
      <c r="A546" s="177"/>
      <c r="B546" s="87" t="s">
        <v>37</v>
      </c>
      <c r="C546" s="9">
        <v>1</v>
      </c>
      <c r="D546" s="103" t="s">
        <v>103</v>
      </c>
      <c r="E546" s="102">
        <v>20.5</v>
      </c>
      <c r="F546" s="9" t="s">
        <v>104</v>
      </c>
    </row>
    <row r="547" spans="1:6" ht="36">
      <c r="A547" s="175" t="s">
        <v>14</v>
      </c>
      <c r="B547" s="104" t="s">
        <v>85</v>
      </c>
      <c r="C547" s="58">
        <v>2</v>
      </c>
      <c r="D547" s="98" t="s">
        <v>99</v>
      </c>
      <c r="E547" s="102">
        <v>3.96</v>
      </c>
      <c r="F547" s="58" t="s">
        <v>83</v>
      </c>
    </row>
    <row r="548" spans="1:6" ht="36">
      <c r="A548" s="176"/>
      <c r="B548" s="104" t="s">
        <v>85</v>
      </c>
      <c r="C548" s="58">
        <v>1</v>
      </c>
      <c r="D548" s="98" t="s">
        <v>99</v>
      </c>
      <c r="E548" s="102">
        <v>2.55</v>
      </c>
      <c r="F548" s="58" t="s">
        <v>83</v>
      </c>
    </row>
    <row r="549" spans="1:6" ht="36">
      <c r="A549" s="176"/>
      <c r="B549" s="104" t="s">
        <v>85</v>
      </c>
      <c r="C549" s="105">
        <v>1</v>
      </c>
      <c r="D549" s="106" t="s">
        <v>31</v>
      </c>
      <c r="E549" s="105">
        <v>20.295</v>
      </c>
      <c r="F549" s="107" t="s">
        <v>94</v>
      </c>
    </row>
    <row r="550" spans="1:6" ht="36">
      <c r="A550" s="176"/>
      <c r="B550" s="104" t="s">
        <v>85</v>
      </c>
      <c r="C550" s="105">
        <v>1</v>
      </c>
      <c r="D550" s="106" t="s">
        <v>99</v>
      </c>
      <c r="E550" s="105">
        <v>3</v>
      </c>
      <c r="F550" s="107" t="s">
        <v>100</v>
      </c>
    </row>
    <row r="551" spans="1:6" ht="36">
      <c r="A551" s="177"/>
      <c r="B551" s="104" t="s">
        <v>85</v>
      </c>
      <c r="C551" s="105">
        <v>1</v>
      </c>
      <c r="D551" s="106" t="s">
        <v>99</v>
      </c>
      <c r="E551" s="105">
        <v>3.015</v>
      </c>
      <c r="F551" s="107" t="s">
        <v>101</v>
      </c>
    </row>
    <row r="552" spans="1:6" ht="30.75">
      <c r="A552" s="175" t="s">
        <v>91</v>
      </c>
      <c r="B552" s="99" t="s">
        <v>75</v>
      </c>
      <c r="C552" s="58">
        <v>1</v>
      </c>
      <c r="D552" s="98" t="s">
        <v>4</v>
      </c>
      <c r="E552" s="102">
        <v>252.7</v>
      </c>
      <c r="F552" s="107" t="s">
        <v>68</v>
      </c>
    </row>
    <row r="553" spans="1:6" ht="30.75">
      <c r="A553" s="176"/>
      <c r="B553" s="99" t="s">
        <v>75</v>
      </c>
      <c r="C553" s="58">
        <v>1</v>
      </c>
      <c r="D553" s="98" t="s">
        <v>4</v>
      </c>
      <c r="E553" s="102" t="s">
        <v>84</v>
      </c>
      <c r="F553" s="107" t="s">
        <v>68</v>
      </c>
    </row>
    <row r="554" spans="1:6" ht="30.75">
      <c r="A554" s="176"/>
      <c r="B554" s="99" t="s">
        <v>75</v>
      </c>
      <c r="C554" s="58">
        <v>1</v>
      </c>
      <c r="D554" s="98" t="s">
        <v>4</v>
      </c>
      <c r="E554" s="102">
        <v>256</v>
      </c>
      <c r="F554" s="107" t="s">
        <v>68</v>
      </c>
    </row>
    <row r="555" spans="1:6" ht="30.75">
      <c r="A555" s="176"/>
      <c r="B555" s="99" t="s">
        <v>75</v>
      </c>
      <c r="C555" s="58">
        <v>1</v>
      </c>
      <c r="D555" s="98" t="s">
        <v>4</v>
      </c>
      <c r="E555" s="102">
        <v>137.7</v>
      </c>
      <c r="F555" s="107" t="s">
        <v>68</v>
      </c>
    </row>
    <row r="556" spans="1:6" ht="30.75">
      <c r="A556" s="176"/>
      <c r="B556" s="99" t="s">
        <v>75</v>
      </c>
      <c r="C556" s="58">
        <v>1</v>
      </c>
      <c r="D556" s="98" t="s">
        <v>4</v>
      </c>
      <c r="E556" s="102">
        <v>50.5</v>
      </c>
      <c r="F556" s="107" t="s">
        <v>68</v>
      </c>
    </row>
    <row r="557" spans="1:6" ht="30.75">
      <c r="A557" s="176"/>
      <c r="B557" s="99" t="s">
        <v>75</v>
      </c>
      <c r="C557" s="58">
        <v>1</v>
      </c>
      <c r="D557" s="98" t="s">
        <v>4</v>
      </c>
      <c r="E557" s="102">
        <v>600.6</v>
      </c>
      <c r="F557" s="107" t="s">
        <v>68</v>
      </c>
    </row>
    <row r="558" spans="1:6" ht="30.75">
      <c r="A558" s="176"/>
      <c r="B558" s="99" t="s">
        <v>75</v>
      </c>
      <c r="C558" s="58">
        <v>1</v>
      </c>
      <c r="D558" s="98" t="s">
        <v>4</v>
      </c>
      <c r="E558" s="102">
        <v>287.3</v>
      </c>
      <c r="F558" s="107" t="s">
        <v>68</v>
      </c>
    </row>
    <row r="559" spans="1:6" ht="30.75">
      <c r="A559" s="176"/>
      <c r="B559" s="99" t="s">
        <v>75</v>
      </c>
      <c r="C559" s="58">
        <v>1</v>
      </c>
      <c r="D559" s="98" t="s">
        <v>4</v>
      </c>
      <c r="E559" s="102">
        <v>53</v>
      </c>
      <c r="F559" s="107" t="s">
        <v>68</v>
      </c>
    </row>
    <row r="560" spans="1:6" ht="30.75">
      <c r="A560" s="176"/>
      <c r="B560" s="99" t="s">
        <v>75</v>
      </c>
      <c r="C560" s="58">
        <v>1</v>
      </c>
      <c r="D560" s="98" t="s">
        <v>4</v>
      </c>
      <c r="E560" s="102">
        <v>283.5</v>
      </c>
      <c r="F560" s="107" t="s">
        <v>68</v>
      </c>
    </row>
    <row r="561" spans="1:6" ht="30.75">
      <c r="A561" s="176"/>
      <c r="B561" s="99" t="s">
        <v>75</v>
      </c>
      <c r="C561" s="58">
        <v>1</v>
      </c>
      <c r="D561" s="98" t="s">
        <v>4</v>
      </c>
      <c r="E561" s="102">
        <v>25.5</v>
      </c>
      <c r="F561" s="107" t="s">
        <v>68</v>
      </c>
    </row>
    <row r="562" spans="1:6" ht="30.75">
      <c r="A562" s="176"/>
      <c r="B562" s="99" t="s">
        <v>75</v>
      </c>
      <c r="C562" s="58">
        <v>1</v>
      </c>
      <c r="D562" s="98" t="s">
        <v>4</v>
      </c>
      <c r="E562" s="102">
        <v>1764.6</v>
      </c>
      <c r="F562" s="107" t="s">
        <v>68</v>
      </c>
    </row>
    <row r="563" spans="1:6" ht="30.75">
      <c r="A563" s="176"/>
      <c r="B563" s="99" t="s">
        <v>75</v>
      </c>
      <c r="C563" s="58">
        <v>1</v>
      </c>
      <c r="D563" s="98" t="s">
        <v>4</v>
      </c>
      <c r="E563" s="102">
        <v>446.7</v>
      </c>
      <c r="F563" s="107" t="s">
        <v>68</v>
      </c>
    </row>
    <row r="564" spans="1:6" ht="30.75">
      <c r="A564" s="176"/>
      <c r="B564" s="99" t="s">
        <v>75</v>
      </c>
      <c r="C564" s="58">
        <v>1</v>
      </c>
      <c r="D564" s="98" t="s">
        <v>4</v>
      </c>
      <c r="E564" s="102">
        <v>137.7</v>
      </c>
      <c r="F564" s="107" t="s">
        <v>68</v>
      </c>
    </row>
    <row r="565" spans="1:6" ht="30.75">
      <c r="A565" s="176"/>
      <c r="B565" s="99" t="s">
        <v>75</v>
      </c>
      <c r="C565" s="58">
        <v>1</v>
      </c>
      <c r="D565" s="98" t="s">
        <v>4</v>
      </c>
      <c r="E565" s="102">
        <v>271.08</v>
      </c>
      <c r="F565" s="107" t="s">
        <v>68</v>
      </c>
    </row>
    <row r="566" spans="1:6" ht="31.5">
      <c r="A566" s="176"/>
      <c r="B566" s="87" t="s">
        <v>37</v>
      </c>
      <c r="C566" s="58">
        <v>1</v>
      </c>
      <c r="D566" s="98" t="s">
        <v>4</v>
      </c>
      <c r="E566" s="102">
        <v>1020</v>
      </c>
      <c r="F566" s="107" t="s">
        <v>68</v>
      </c>
    </row>
    <row r="567" spans="1:6" ht="31.5">
      <c r="A567" s="176"/>
      <c r="B567" s="99" t="s">
        <v>39</v>
      </c>
      <c r="C567" s="58">
        <v>1</v>
      </c>
      <c r="D567" s="98" t="s">
        <v>4</v>
      </c>
      <c r="E567" s="102">
        <v>148.25</v>
      </c>
      <c r="F567" s="107" t="s">
        <v>68</v>
      </c>
    </row>
    <row r="568" spans="1:6" ht="31.5">
      <c r="A568" s="176"/>
      <c r="B568" s="99" t="s">
        <v>39</v>
      </c>
      <c r="C568" s="58">
        <v>1</v>
      </c>
      <c r="D568" s="98" t="s">
        <v>4</v>
      </c>
      <c r="E568" s="102">
        <v>2041.6</v>
      </c>
      <c r="F568" s="107" t="s">
        <v>68</v>
      </c>
    </row>
    <row r="569" spans="1:6" ht="31.5">
      <c r="A569" s="176"/>
      <c r="B569" s="99" t="s">
        <v>39</v>
      </c>
      <c r="C569" s="58">
        <v>1</v>
      </c>
      <c r="D569" s="98" t="s">
        <v>3</v>
      </c>
      <c r="E569" s="102">
        <v>514</v>
      </c>
      <c r="F569" s="107" t="s">
        <v>68</v>
      </c>
    </row>
    <row r="570" spans="1:6" ht="36">
      <c r="A570" s="176"/>
      <c r="B570" s="99" t="s">
        <v>39</v>
      </c>
      <c r="C570" s="58">
        <v>1</v>
      </c>
      <c r="D570" s="98" t="s">
        <v>72</v>
      </c>
      <c r="E570" s="102">
        <v>78</v>
      </c>
      <c r="F570" s="107" t="s">
        <v>81</v>
      </c>
    </row>
    <row r="571" spans="1:6" ht="36">
      <c r="A571" s="176"/>
      <c r="B571" s="99" t="s">
        <v>39</v>
      </c>
      <c r="C571" s="58">
        <v>1</v>
      </c>
      <c r="D571" s="98" t="s">
        <v>72</v>
      </c>
      <c r="E571" s="102">
        <v>559.7</v>
      </c>
      <c r="F571" s="107" t="s">
        <v>81</v>
      </c>
    </row>
    <row r="572" spans="1:6" ht="36">
      <c r="A572" s="176"/>
      <c r="B572" s="99" t="s">
        <v>39</v>
      </c>
      <c r="C572" s="58">
        <v>1</v>
      </c>
      <c r="D572" s="98" t="s">
        <v>72</v>
      </c>
      <c r="E572" s="102">
        <v>166.4</v>
      </c>
      <c r="F572" s="107" t="s">
        <v>81</v>
      </c>
    </row>
    <row r="573" spans="1:6" ht="126">
      <c r="A573" s="176"/>
      <c r="B573" s="99" t="s">
        <v>39</v>
      </c>
      <c r="C573" s="58">
        <v>1</v>
      </c>
      <c r="D573" s="98" t="s">
        <v>4</v>
      </c>
      <c r="E573" s="102">
        <v>385.5</v>
      </c>
      <c r="F573" s="107" t="s">
        <v>95</v>
      </c>
    </row>
    <row r="574" spans="1:6" ht="72">
      <c r="A574" s="176"/>
      <c r="B574" s="99" t="s">
        <v>39</v>
      </c>
      <c r="C574" s="58">
        <v>1</v>
      </c>
      <c r="D574" s="98" t="s">
        <v>4</v>
      </c>
      <c r="E574" s="102">
        <v>547.2</v>
      </c>
      <c r="F574" s="107" t="s">
        <v>96</v>
      </c>
    </row>
    <row r="575" spans="1:6" ht="31.5">
      <c r="A575" s="176"/>
      <c r="B575" s="99" t="s">
        <v>39</v>
      </c>
      <c r="C575" s="58">
        <v>1</v>
      </c>
      <c r="D575" s="98" t="s">
        <v>4</v>
      </c>
      <c r="E575" s="102" t="s">
        <v>86</v>
      </c>
      <c r="F575" s="107" t="s">
        <v>68</v>
      </c>
    </row>
    <row r="576" spans="1:6" ht="36">
      <c r="A576" s="176"/>
      <c r="B576" s="99" t="s">
        <v>88</v>
      </c>
      <c r="C576" s="58">
        <v>1</v>
      </c>
      <c r="D576" s="98" t="s">
        <v>4</v>
      </c>
      <c r="E576" s="102">
        <v>283.05</v>
      </c>
      <c r="F576" s="107" t="s">
        <v>81</v>
      </c>
    </row>
    <row r="577" spans="1:6" ht="36">
      <c r="A577" s="176"/>
      <c r="B577" s="99" t="s">
        <v>88</v>
      </c>
      <c r="C577" s="58">
        <v>1</v>
      </c>
      <c r="D577" s="98" t="s">
        <v>4</v>
      </c>
      <c r="E577" s="102">
        <v>223.125</v>
      </c>
      <c r="F577" s="107" t="s">
        <v>81</v>
      </c>
    </row>
    <row r="578" spans="1:6" ht="36">
      <c r="A578" s="176"/>
      <c r="B578" s="99" t="s">
        <v>88</v>
      </c>
      <c r="C578" s="58">
        <v>1</v>
      </c>
      <c r="D578" s="98" t="s">
        <v>4</v>
      </c>
      <c r="E578" s="102">
        <v>84.24</v>
      </c>
      <c r="F578" s="107" t="s">
        <v>81</v>
      </c>
    </row>
    <row r="579" spans="1:6" ht="36">
      <c r="A579" s="176"/>
      <c r="B579" s="99" t="s">
        <v>88</v>
      </c>
      <c r="C579" s="58">
        <v>1</v>
      </c>
      <c r="D579" s="98" t="s">
        <v>4</v>
      </c>
      <c r="E579" s="102">
        <v>355.68</v>
      </c>
      <c r="F579" s="107" t="s">
        <v>81</v>
      </c>
    </row>
    <row r="580" spans="1:6" ht="31.5">
      <c r="A580" s="176"/>
      <c r="B580" s="99" t="s">
        <v>90</v>
      </c>
      <c r="C580" s="58">
        <v>1</v>
      </c>
      <c r="D580" s="98" t="s">
        <v>4</v>
      </c>
      <c r="E580" s="102">
        <v>220.575</v>
      </c>
      <c r="F580" s="107" t="s">
        <v>92</v>
      </c>
    </row>
    <row r="581" spans="1:6" ht="31.5">
      <c r="A581" s="176"/>
      <c r="B581" s="99" t="s">
        <v>90</v>
      </c>
      <c r="C581" s="58">
        <v>1</v>
      </c>
      <c r="D581" s="98" t="s">
        <v>4</v>
      </c>
      <c r="E581" s="102">
        <v>314.925</v>
      </c>
      <c r="F581" s="107" t="s">
        <v>92</v>
      </c>
    </row>
    <row r="582" spans="1:6" ht="31.5">
      <c r="A582" s="176"/>
      <c r="B582" s="99" t="s">
        <v>90</v>
      </c>
      <c r="C582" s="58">
        <v>1</v>
      </c>
      <c r="D582" s="98" t="s">
        <v>4</v>
      </c>
      <c r="E582" s="102">
        <v>300.9</v>
      </c>
      <c r="F582" s="107" t="s">
        <v>92</v>
      </c>
    </row>
    <row r="583" spans="1:6" ht="31.5">
      <c r="A583" s="176"/>
      <c r="B583" s="99" t="s">
        <v>90</v>
      </c>
      <c r="C583" s="58">
        <v>1</v>
      </c>
      <c r="D583" s="98" t="s">
        <v>4</v>
      </c>
      <c r="E583" s="102">
        <v>242.25</v>
      </c>
      <c r="F583" s="107" t="s">
        <v>92</v>
      </c>
    </row>
    <row r="584" spans="1:6" ht="31.5">
      <c r="A584" s="176"/>
      <c r="B584" s="99" t="s">
        <v>90</v>
      </c>
      <c r="C584" s="58">
        <v>1</v>
      </c>
      <c r="D584" s="98" t="s">
        <v>4</v>
      </c>
      <c r="E584" s="102">
        <v>127.5</v>
      </c>
      <c r="F584" s="107" t="s">
        <v>92</v>
      </c>
    </row>
    <row r="585" spans="1:6" ht="31.5">
      <c r="A585" s="176"/>
      <c r="B585" s="99" t="s">
        <v>90</v>
      </c>
      <c r="C585" s="58">
        <v>1</v>
      </c>
      <c r="D585" s="98" t="s">
        <v>4</v>
      </c>
      <c r="E585" s="102">
        <v>127.5</v>
      </c>
      <c r="F585" s="107" t="s">
        <v>92</v>
      </c>
    </row>
    <row r="586" spans="1:6" ht="31.5">
      <c r="A586" s="176"/>
      <c r="B586" s="99" t="s">
        <v>90</v>
      </c>
      <c r="C586" s="58">
        <v>1</v>
      </c>
      <c r="D586" s="98" t="s">
        <v>4</v>
      </c>
      <c r="E586" s="102">
        <v>127.5</v>
      </c>
      <c r="F586" s="107" t="s">
        <v>92</v>
      </c>
    </row>
    <row r="587" spans="1:6" ht="31.5">
      <c r="A587" s="176"/>
      <c r="B587" s="99" t="s">
        <v>90</v>
      </c>
      <c r="C587" s="58">
        <v>1</v>
      </c>
      <c r="D587" s="98" t="s">
        <v>4</v>
      </c>
      <c r="E587" s="102">
        <v>27.54</v>
      </c>
      <c r="F587" s="107" t="s">
        <v>92</v>
      </c>
    </row>
    <row r="588" spans="1:6" ht="31.5">
      <c r="A588" s="176"/>
      <c r="B588" s="99" t="s">
        <v>90</v>
      </c>
      <c r="C588" s="58">
        <v>1</v>
      </c>
      <c r="D588" s="98" t="s">
        <v>17</v>
      </c>
      <c r="E588" s="102">
        <v>27.4</v>
      </c>
      <c r="F588" s="107" t="s">
        <v>93</v>
      </c>
    </row>
    <row r="589" spans="1:6" ht="31.5">
      <c r="A589" s="176"/>
      <c r="B589" s="99" t="s">
        <v>90</v>
      </c>
      <c r="C589" s="58">
        <v>1</v>
      </c>
      <c r="D589" s="98" t="s">
        <v>17</v>
      </c>
      <c r="E589" s="102">
        <v>27.4</v>
      </c>
      <c r="F589" s="107" t="s">
        <v>93</v>
      </c>
    </row>
    <row r="590" spans="1:6" ht="31.5">
      <c r="A590" s="176"/>
      <c r="B590" s="99" t="s">
        <v>90</v>
      </c>
      <c r="C590" s="58">
        <v>1</v>
      </c>
      <c r="D590" s="98" t="s">
        <v>25</v>
      </c>
      <c r="E590" s="102">
        <v>89.957</v>
      </c>
      <c r="F590" s="107" t="s">
        <v>93</v>
      </c>
    </row>
    <row r="591" spans="1:6" ht="31.5">
      <c r="A591" s="176"/>
      <c r="B591" s="99" t="s">
        <v>90</v>
      </c>
      <c r="C591" s="58">
        <v>1</v>
      </c>
      <c r="D591" s="98" t="s">
        <v>25</v>
      </c>
      <c r="E591" s="102">
        <v>91.224</v>
      </c>
      <c r="F591" s="107" t="s">
        <v>93</v>
      </c>
    </row>
    <row r="592" spans="1:6" ht="31.5">
      <c r="A592" s="177"/>
      <c r="B592" s="99" t="s">
        <v>90</v>
      </c>
      <c r="C592" s="58">
        <v>1</v>
      </c>
      <c r="D592" s="98" t="s">
        <v>3</v>
      </c>
      <c r="E592" s="102">
        <v>24.7</v>
      </c>
      <c r="F592" s="107" t="s">
        <v>93</v>
      </c>
    </row>
    <row r="593" spans="1:6" ht="31.5">
      <c r="A593" s="175" t="s">
        <v>66</v>
      </c>
      <c r="B593" s="87" t="s">
        <v>37</v>
      </c>
      <c r="C593" s="58">
        <v>1</v>
      </c>
      <c r="D593" s="94" t="s">
        <v>67</v>
      </c>
      <c r="E593" s="58">
        <v>20.02</v>
      </c>
      <c r="F593" s="9" t="s">
        <v>68</v>
      </c>
    </row>
    <row r="594" spans="1:6" ht="31.5">
      <c r="A594" s="176"/>
      <c r="B594" s="87" t="s">
        <v>37</v>
      </c>
      <c r="C594" s="58">
        <v>1</v>
      </c>
      <c r="D594" s="94" t="s">
        <v>67</v>
      </c>
      <c r="E594" s="58">
        <v>20.45</v>
      </c>
      <c r="F594" s="9" t="s">
        <v>68</v>
      </c>
    </row>
    <row r="595" spans="1:6" ht="31.5">
      <c r="A595" s="176"/>
      <c r="B595" s="87" t="s">
        <v>37</v>
      </c>
      <c r="C595" s="58">
        <v>1</v>
      </c>
      <c r="D595" s="94" t="s">
        <v>67</v>
      </c>
      <c r="E595" s="108">
        <v>20</v>
      </c>
      <c r="F595" s="9" t="s">
        <v>68</v>
      </c>
    </row>
    <row r="596" spans="1:6" ht="31.5">
      <c r="A596" s="176"/>
      <c r="B596" s="87" t="s">
        <v>37</v>
      </c>
      <c r="C596" s="58">
        <v>1</v>
      </c>
      <c r="D596" s="94" t="s">
        <v>67</v>
      </c>
      <c r="E596" s="108">
        <v>20.9</v>
      </c>
      <c r="F596" s="9" t="s">
        <v>68</v>
      </c>
    </row>
    <row r="597" spans="1:6" ht="31.5">
      <c r="A597" s="176"/>
      <c r="B597" s="87" t="s">
        <v>37</v>
      </c>
      <c r="C597" s="58">
        <v>1</v>
      </c>
      <c r="D597" s="94" t="s">
        <v>12</v>
      </c>
      <c r="E597" s="108">
        <v>20</v>
      </c>
      <c r="F597" s="9" t="s">
        <v>102</v>
      </c>
    </row>
    <row r="598" spans="1:6" ht="31.5">
      <c r="A598" s="176"/>
      <c r="B598" s="87" t="s">
        <v>37</v>
      </c>
      <c r="C598" s="58">
        <v>1</v>
      </c>
      <c r="D598" s="94" t="s">
        <v>12</v>
      </c>
      <c r="E598" s="108">
        <v>20</v>
      </c>
      <c r="F598" s="9" t="s">
        <v>102</v>
      </c>
    </row>
    <row r="599" spans="1:6" ht="37.5" customHeight="1">
      <c r="A599" s="177"/>
      <c r="B599" s="87" t="s">
        <v>37</v>
      </c>
      <c r="C599" s="58">
        <v>1</v>
      </c>
      <c r="D599" s="94" t="s">
        <v>12</v>
      </c>
      <c r="E599" s="108">
        <v>20</v>
      </c>
      <c r="F599" s="9" t="s">
        <v>102</v>
      </c>
    </row>
    <row r="600" spans="1:6" ht="37.5" customHeight="1">
      <c r="A600" s="175" t="s">
        <v>74</v>
      </c>
      <c r="B600" s="101" t="s">
        <v>36</v>
      </c>
      <c r="C600" s="58">
        <v>7</v>
      </c>
      <c r="D600" s="94" t="s">
        <v>4</v>
      </c>
      <c r="E600" s="109">
        <v>0.112</v>
      </c>
      <c r="F600" s="9" t="s">
        <v>33</v>
      </c>
    </row>
    <row r="601" spans="1:6" ht="37.5" customHeight="1">
      <c r="A601" s="176"/>
      <c r="B601" s="101" t="s">
        <v>36</v>
      </c>
      <c r="C601" s="58">
        <v>1</v>
      </c>
      <c r="D601" s="94" t="s">
        <v>4</v>
      </c>
      <c r="E601" s="109">
        <v>0.025</v>
      </c>
      <c r="F601" s="9" t="s">
        <v>33</v>
      </c>
    </row>
    <row r="602" spans="1:6" ht="37.5" customHeight="1">
      <c r="A602" s="176"/>
      <c r="B602" s="101" t="s">
        <v>36</v>
      </c>
      <c r="C602" s="58">
        <v>1</v>
      </c>
      <c r="D602" s="94" t="s">
        <v>4</v>
      </c>
      <c r="E602" s="109">
        <v>1.15</v>
      </c>
      <c r="F602" s="9" t="s">
        <v>33</v>
      </c>
    </row>
    <row r="603" spans="1:6" ht="37.5" customHeight="1">
      <c r="A603" s="176"/>
      <c r="B603" s="101" t="s">
        <v>36</v>
      </c>
      <c r="C603" s="58">
        <v>1</v>
      </c>
      <c r="D603" s="94" t="s">
        <v>4</v>
      </c>
      <c r="E603" s="109">
        <v>0.05</v>
      </c>
      <c r="F603" s="9" t="s">
        <v>33</v>
      </c>
    </row>
    <row r="604" spans="1:6" ht="37.5" customHeight="1">
      <c r="A604" s="176"/>
      <c r="B604" s="101" t="s">
        <v>36</v>
      </c>
      <c r="C604" s="58">
        <v>1</v>
      </c>
      <c r="D604" s="94" t="s">
        <v>4</v>
      </c>
      <c r="E604" s="109">
        <v>0.05</v>
      </c>
      <c r="F604" s="9" t="s">
        <v>33</v>
      </c>
    </row>
    <row r="605" spans="1:6" ht="37.5" customHeight="1">
      <c r="A605" s="176"/>
      <c r="B605" s="101" t="s">
        <v>36</v>
      </c>
      <c r="C605" s="58">
        <v>1</v>
      </c>
      <c r="D605" s="94" t="s">
        <v>4</v>
      </c>
      <c r="E605" s="109">
        <v>0.025</v>
      </c>
      <c r="F605" s="9" t="s">
        <v>33</v>
      </c>
    </row>
    <row r="606" spans="1:6" ht="36" customHeight="1">
      <c r="A606" s="177"/>
      <c r="B606" s="101" t="s">
        <v>36</v>
      </c>
      <c r="C606" s="58">
        <v>1</v>
      </c>
      <c r="D606" s="94" t="s">
        <v>4</v>
      </c>
      <c r="E606" s="109">
        <v>0.05</v>
      </c>
      <c r="F606" s="9" t="s">
        <v>33</v>
      </c>
    </row>
    <row r="607" spans="1:6" ht="17.25">
      <c r="A607" s="181" t="s">
        <v>53</v>
      </c>
      <c r="B607" s="181"/>
      <c r="C607" s="93" t="s">
        <v>124</v>
      </c>
      <c r="D607" s="93"/>
      <c r="E607" s="110">
        <f>SUM(E509:E606)</f>
        <v>19424.85800000001</v>
      </c>
      <c r="F607" s="93"/>
    </row>
    <row r="608" spans="1:6" ht="17.25">
      <c r="A608" s="111"/>
      <c r="B608" s="111"/>
      <c r="C608" s="112"/>
      <c r="D608" s="112"/>
      <c r="E608" s="112"/>
      <c r="F608" s="112"/>
    </row>
    <row r="609" spans="1:6" ht="62.25">
      <c r="A609" s="24" t="s">
        <v>7</v>
      </c>
      <c r="B609" s="24" t="s">
        <v>0</v>
      </c>
      <c r="C609" s="24" t="s">
        <v>1</v>
      </c>
      <c r="D609" s="24" t="s">
        <v>18</v>
      </c>
      <c r="E609" s="24" t="s">
        <v>35</v>
      </c>
      <c r="F609" s="24" t="s">
        <v>24</v>
      </c>
    </row>
    <row r="610" spans="1:6" ht="17.25">
      <c r="A610" s="192" t="s">
        <v>65</v>
      </c>
      <c r="B610" s="192"/>
      <c r="C610" s="192"/>
      <c r="D610" s="192"/>
      <c r="E610" s="192"/>
      <c r="F610" s="192"/>
    </row>
    <row r="611" spans="1:6" ht="24.75" customHeight="1">
      <c r="A611" s="113" t="s">
        <v>11</v>
      </c>
      <c r="B611" s="87" t="s">
        <v>37</v>
      </c>
      <c r="C611" s="114">
        <v>2</v>
      </c>
      <c r="D611" s="115" t="s">
        <v>6</v>
      </c>
      <c r="E611" s="114">
        <v>46.54</v>
      </c>
      <c r="F611" s="53" t="s">
        <v>26</v>
      </c>
    </row>
    <row r="612" spans="1:6" ht="15">
      <c r="A612" s="87" t="s">
        <v>45</v>
      </c>
      <c r="B612" s="87" t="s">
        <v>46</v>
      </c>
      <c r="C612" s="116" t="s">
        <v>47</v>
      </c>
      <c r="D612" s="115"/>
      <c r="E612" s="114"/>
      <c r="F612" s="53"/>
    </row>
    <row r="613" spans="1:6" ht="31.5">
      <c r="A613" s="174" t="s">
        <v>8</v>
      </c>
      <c r="B613" s="99" t="s">
        <v>39</v>
      </c>
      <c r="C613" s="53">
        <v>1</v>
      </c>
      <c r="D613" s="117" t="s">
        <v>12</v>
      </c>
      <c r="E613" s="53">
        <v>98.65</v>
      </c>
      <c r="F613" s="53" t="s">
        <v>26</v>
      </c>
    </row>
    <row r="614" spans="1:6" ht="31.5">
      <c r="A614" s="174"/>
      <c r="B614" s="99" t="s">
        <v>39</v>
      </c>
      <c r="C614" s="53">
        <v>1</v>
      </c>
      <c r="D614" s="117" t="s">
        <v>12</v>
      </c>
      <c r="E614" s="53">
        <v>55.7</v>
      </c>
      <c r="F614" s="53" t="s">
        <v>26</v>
      </c>
    </row>
    <row r="615" spans="1:6" ht="31.5">
      <c r="A615" s="174"/>
      <c r="B615" s="99" t="s">
        <v>39</v>
      </c>
      <c r="C615" s="53">
        <v>1</v>
      </c>
      <c r="D615" s="117" t="s">
        <v>12</v>
      </c>
      <c r="E615" s="53">
        <v>61.5</v>
      </c>
      <c r="F615" s="53" t="s">
        <v>30</v>
      </c>
    </row>
    <row r="616" spans="1:6" ht="24.75" customHeight="1">
      <c r="A616" s="174"/>
      <c r="B616" s="99" t="s">
        <v>39</v>
      </c>
      <c r="C616" s="53">
        <v>1</v>
      </c>
      <c r="D616" s="117" t="s">
        <v>12</v>
      </c>
      <c r="E616" s="53">
        <v>42.89</v>
      </c>
      <c r="F616" s="53" t="s">
        <v>26</v>
      </c>
    </row>
    <row r="617" spans="1:6" ht="15">
      <c r="A617" s="87" t="s">
        <v>45</v>
      </c>
      <c r="B617" s="87" t="s">
        <v>46</v>
      </c>
      <c r="C617" s="116" t="s">
        <v>50</v>
      </c>
      <c r="D617" s="115"/>
      <c r="E617" s="114"/>
      <c r="F617" s="53"/>
    </row>
    <row r="618" spans="1:6" ht="20.25" customHeight="1">
      <c r="A618" s="118" t="s">
        <v>10</v>
      </c>
      <c r="B618" s="101" t="s">
        <v>36</v>
      </c>
      <c r="C618" s="119">
        <v>2</v>
      </c>
      <c r="D618" s="113" t="s">
        <v>6</v>
      </c>
      <c r="E618" s="120">
        <v>23.856</v>
      </c>
      <c r="F618" s="53" t="s">
        <v>33</v>
      </c>
    </row>
    <row r="619" spans="1:6" ht="15">
      <c r="A619" s="87" t="s">
        <v>45</v>
      </c>
      <c r="B619" s="87" t="s">
        <v>46</v>
      </c>
      <c r="C619" s="116" t="s">
        <v>47</v>
      </c>
      <c r="D619" s="115"/>
      <c r="E619" s="114"/>
      <c r="F619" s="53"/>
    </row>
    <row r="620" spans="1:6" ht="31.5">
      <c r="A620" s="182" t="s">
        <v>14</v>
      </c>
      <c r="B620" s="99" t="s">
        <v>39</v>
      </c>
      <c r="C620" s="53">
        <v>3</v>
      </c>
      <c r="D620" s="117" t="s">
        <v>29</v>
      </c>
      <c r="E620" s="53">
        <v>11.25</v>
      </c>
      <c r="F620" s="53" t="s">
        <v>30</v>
      </c>
    </row>
    <row r="621" spans="1:6" ht="24.75" customHeight="1">
      <c r="A621" s="182"/>
      <c r="B621" s="99" t="s">
        <v>39</v>
      </c>
      <c r="C621" s="53">
        <v>1</v>
      </c>
      <c r="D621" s="117" t="s">
        <v>31</v>
      </c>
      <c r="E621" s="53">
        <v>6.75</v>
      </c>
      <c r="F621" s="53" t="s">
        <v>30</v>
      </c>
    </row>
    <row r="622" spans="1:6" ht="15">
      <c r="A622" s="87" t="s">
        <v>45</v>
      </c>
      <c r="B622" s="87" t="s">
        <v>46</v>
      </c>
      <c r="C622" s="116" t="s">
        <v>50</v>
      </c>
      <c r="D622" s="115"/>
      <c r="E622" s="114"/>
      <c r="F622" s="53"/>
    </row>
    <row r="623" spans="1:6" ht="31.5">
      <c r="A623" s="174" t="s">
        <v>28</v>
      </c>
      <c r="B623" s="99" t="s">
        <v>39</v>
      </c>
      <c r="C623" s="53">
        <v>1</v>
      </c>
      <c r="D623" s="117" t="s">
        <v>25</v>
      </c>
      <c r="E623" s="121">
        <v>667.2</v>
      </c>
      <c r="F623" s="53" t="s">
        <v>26</v>
      </c>
    </row>
    <row r="624" spans="1:6" ht="31.5">
      <c r="A624" s="174"/>
      <c r="B624" s="99" t="s">
        <v>39</v>
      </c>
      <c r="C624" s="53">
        <v>1</v>
      </c>
      <c r="D624" s="117" t="s">
        <v>17</v>
      </c>
      <c r="E624" s="122">
        <v>55</v>
      </c>
      <c r="F624" s="53" t="s">
        <v>26</v>
      </c>
    </row>
    <row r="625" spans="1:6" ht="31.5">
      <c r="A625" s="174"/>
      <c r="B625" s="99" t="s">
        <v>39</v>
      </c>
      <c r="C625" s="53">
        <v>1</v>
      </c>
      <c r="D625" s="117" t="s">
        <v>3</v>
      </c>
      <c r="E625" s="121">
        <v>0.6</v>
      </c>
      <c r="F625" s="53" t="s">
        <v>26</v>
      </c>
    </row>
    <row r="626" spans="1:6" ht="24.75" customHeight="1">
      <c r="A626" s="174"/>
      <c r="B626" s="99" t="s">
        <v>39</v>
      </c>
      <c r="C626" s="53">
        <v>1</v>
      </c>
      <c r="D626" s="117" t="s">
        <v>4</v>
      </c>
      <c r="E626" s="122">
        <v>102</v>
      </c>
      <c r="F626" s="53" t="s">
        <v>26</v>
      </c>
    </row>
    <row r="627" spans="1:6" ht="15">
      <c r="A627" s="87" t="s">
        <v>45</v>
      </c>
      <c r="B627" s="87" t="s">
        <v>46</v>
      </c>
      <c r="C627" s="116" t="s">
        <v>50</v>
      </c>
      <c r="D627" s="115"/>
      <c r="E627" s="114"/>
      <c r="F627" s="53"/>
    </row>
    <row r="628" spans="1:6" ht="31.5">
      <c r="A628" s="174" t="s">
        <v>13</v>
      </c>
      <c r="B628" s="87" t="s">
        <v>37</v>
      </c>
      <c r="C628" s="53">
        <v>1</v>
      </c>
      <c r="D628" s="117" t="s">
        <v>16</v>
      </c>
      <c r="E628" s="122">
        <v>193</v>
      </c>
      <c r="F628" s="53" t="s">
        <v>27</v>
      </c>
    </row>
    <row r="629" spans="1:6" ht="46.5">
      <c r="A629" s="174"/>
      <c r="B629" s="87" t="s">
        <v>37</v>
      </c>
      <c r="C629" s="53">
        <v>1</v>
      </c>
      <c r="D629" s="117" t="s">
        <v>22</v>
      </c>
      <c r="E629" s="122">
        <v>1023</v>
      </c>
      <c r="F629" s="53" t="s">
        <v>27</v>
      </c>
    </row>
    <row r="630" spans="1:6" ht="31.5">
      <c r="A630" s="174"/>
      <c r="B630" s="87" t="s">
        <v>37</v>
      </c>
      <c r="C630" s="53">
        <v>1</v>
      </c>
      <c r="D630" s="117" t="s">
        <v>19</v>
      </c>
      <c r="E630" s="121">
        <v>19.94</v>
      </c>
      <c r="F630" s="53" t="s">
        <v>27</v>
      </c>
    </row>
    <row r="631" spans="1:6" ht="31.5">
      <c r="A631" s="174"/>
      <c r="B631" s="87" t="s">
        <v>37</v>
      </c>
      <c r="C631" s="53">
        <v>1</v>
      </c>
      <c r="D631" s="117" t="s">
        <v>15</v>
      </c>
      <c r="E631" s="122">
        <v>297</v>
      </c>
      <c r="F631" s="53" t="s">
        <v>27</v>
      </c>
    </row>
    <row r="632" spans="1:6" ht="31.5">
      <c r="A632" s="174"/>
      <c r="B632" s="87" t="s">
        <v>37</v>
      </c>
      <c r="C632" s="53">
        <v>1</v>
      </c>
      <c r="D632" s="117" t="s">
        <v>15</v>
      </c>
      <c r="E632" s="122">
        <v>264</v>
      </c>
      <c r="F632" s="53" t="s">
        <v>27</v>
      </c>
    </row>
    <row r="633" spans="1:6" ht="46.5">
      <c r="A633" s="174"/>
      <c r="B633" s="87" t="s">
        <v>37</v>
      </c>
      <c r="C633" s="53">
        <v>1</v>
      </c>
      <c r="D633" s="117" t="s">
        <v>20</v>
      </c>
      <c r="E633" s="121">
        <v>82.5</v>
      </c>
      <c r="F633" s="53" t="s">
        <v>27</v>
      </c>
    </row>
    <row r="634" spans="1:6" ht="46.5">
      <c r="A634" s="174"/>
      <c r="B634" s="87" t="s">
        <v>37</v>
      </c>
      <c r="C634" s="53">
        <v>1</v>
      </c>
      <c r="D634" s="117" t="s">
        <v>20</v>
      </c>
      <c r="E634" s="121">
        <v>192.5</v>
      </c>
      <c r="F634" s="53" t="s">
        <v>27</v>
      </c>
    </row>
    <row r="635" spans="1:6" ht="31.5">
      <c r="A635" s="174"/>
      <c r="B635" s="87" t="s">
        <v>37</v>
      </c>
      <c r="C635" s="53">
        <v>1</v>
      </c>
      <c r="D635" s="117" t="s">
        <v>16</v>
      </c>
      <c r="E635" s="121">
        <v>27.5</v>
      </c>
      <c r="F635" s="53" t="s">
        <v>27</v>
      </c>
    </row>
    <row r="636" spans="1:6" ht="31.5">
      <c r="A636" s="174"/>
      <c r="B636" s="87" t="s">
        <v>37</v>
      </c>
      <c r="C636" s="53">
        <v>1</v>
      </c>
      <c r="D636" s="117" t="s">
        <v>16</v>
      </c>
      <c r="E636" s="121">
        <v>577.5</v>
      </c>
      <c r="F636" s="53" t="s">
        <v>27</v>
      </c>
    </row>
    <row r="637" spans="1:6" ht="31.5">
      <c r="A637" s="174"/>
      <c r="B637" s="87" t="s">
        <v>37</v>
      </c>
      <c r="C637" s="53">
        <v>1</v>
      </c>
      <c r="D637" s="117" t="s">
        <v>15</v>
      </c>
      <c r="E637" s="121">
        <v>60.5</v>
      </c>
      <c r="F637" s="53" t="s">
        <v>27</v>
      </c>
    </row>
    <row r="638" spans="1:6" ht="46.5">
      <c r="A638" s="174"/>
      <c r="B638" s="87" t="s">
        <v>37</v>
      </c>
      <c r="C638" s="53">
        <v>1</v>
      </c>
      <c r="D638" s="117" t="s">
        <v>21</v>
      </c>
      <c r="E638" s="122">
        <v>55</v>
      </c>
      <c r="F638" s="53" t="s">
        <v>27</v>
      </c>
    </row>
    <row r="639" spans="1:6" ht="31.5">
      <c r="A639" s="174"/>
      <c r="B639" s="87" t="s">
        <v>37</v>
      </c>
      <c r="C639" s="53">
        <v>1</v>
      </c>
      <c r="D639" s="117" t="s">
        <v>16</v>
      </c>
      <c r="E639" s="121">
        <v>81</v>
      </c>
      <c r="F639" s="53" t="s">
        <v>27</v>
      </c>
    </row>
    <row r="640" spans="1:6" s="123" customFormat="1" ht="31.5">
      <c r="A640" s="174"/>
      <c r="B640" s="87" t="s">
        <v>37</v>
      </c>
      <c r="C640" s="53">
        <v>1</v>
      </c>
      <c r="D640" s="117" t="s">
        <v>16</v>
      </c>
      <c r="E640" s="121">
        <v>57.75</v>
      </c>
      <c r="F640" s="53" t="s">
        <v>27</v>
      </c>
    </row>
    <row r="641" spans="1:6" ht="31.5">
      <c r="A641" s="174"/>
      <c r="B641" s="87" t="s">
        <v>37</v>
      </c>
      <c r="C641" s="53">
        <v>1</v>
      </c>
      <c r="D641" s="117" t="s">
        <v>16</v>
      </c>
      <c r="E641" s="122">
        <v>330</v>
      </c>
      <c r="F641" s="53" t="s">
        <v>27</v>
      </c>
    </row>
    <row r="642" spans="1:6" s="123" customFormat="1" ht="46.5">
      <c r="A642" s="174"/>
      <c r="B642" s="87" t="s">
        <v>37</v>
      </c>
      <c r="C642" s="53">
        <v>1</v>
      </c>
      <c r="D642" s="117" t="s">
        <v>22</v>
      </c>
      <c r="E642" s="122">
        <v>242</v>
      </c>
      <c r="F642" s="53" t="s">
        <v>27</v>
      </c>
    </row>
    <row r="643" spans="1:6" ht="31.5">
      <c r="A643" s="174"/>
      <c r="B643" s="87" t="s">
        <v>37</v>
      </c>
      <c r="C643" s="53">
        <v>1</v>
      </c>
      <c r="D643" s="117" t="s">
        <v>15</v>
      </c>
      <c r="E643" s="122">
        <v>132</v>
      </c>
      <c r="F643" s="53" t="s">
        <v>27</v>
      </c>
    </row>
    <row r="644" spans="1:6" ht="31.5">
      <c r="A644" s="174"/>
      <c r="B644" s="87" t="s">
        <v>37</v>
      </c>
      <c r="C644" s="53">
        <v>1</v>
      </c>
      <c r="D644" s="117" t="s">
        <v>16</v>
      </c>
      <c r="E644" s="122">
        <v>55</v>
      </c>
      <c r="F644" s="53" t="s">
        <v>27</v>
      </c>
    </row>
    <row r="645" spans="1:6" s="123" customFormat="1" ht="31.5">
      <c r="A645" s="174"/>
      <c r="B645" s="87" t="s">
        <v>37</v>
      </c>
      <c r="C645" s="53">
        <v>1</v>
      </c>
      <c r="D645" s="117" t="s">
        <v>16</v>
      </c>
      <c r="E645" s="122">
        <v>275.5</v>
      </c>
      <c r="F645" s="53" t="s">
        <v>27</v>
      </c>
    </row>
    <row r="646" spans="1:6" ht="31.5">
      <c r="A646" s="174"/>
      <c r="B646" s="87" t="s">
        <v>37</v>
      </c>
      <c r="C646" s="53">
        <v>1</v>
      </c>
      <c r="D646" s="117" t="s">
        <v>16</v>
      </c>
      <c r="E646" s="122">
        <v>225.5</v>
      </c>
      <c r="F646" s="53" t="s">
        <v>27</v>
      </c>
    </row>
    <row r="647" spans="1:6" s="123" customFormat="1" ht="31.5">
      <c r="A647" s="174"/>
      <c r="B647" s="87" t="s">
        <v>37</v>
      </c>
      <c r="C647" s="124">
        <v>1</v>
      </c>
      <c r="D647" s="125" t="s">
        <v>15</v>
      </c>
      <c r="E647" s="48">
        <v>123.8</v>
      </c>
      <c r="F647" s="53" t="s">
        <v>27</v>
      </c>
    </row>
    <row r="648" spans="1:6" ht="15">
      <c r="A648" s="87" t="s">
        <v>45</v>
      </c>
      <c r="B648" s="87" t="s">
        <v>46</v>
      </c>
      <c r="C648" s="116" t="s">
        <v>125</v>
      </c>
      <c r="D648" s="115"/>
      <c r="E648" s="114"/>
      <c r="F648" s="53"/>
    </row>
    <row r="649" spans="1:6" ht="31.5">
      <c r="A649" s="174" t="s">
        <v>23</v>
      </c>
      <c r="B649" s="87" t="s">
        <v>37</v>
      </c>
      <c r="C649" s="53">
        <v>2</v>
      </c>
      <c r="D649" s="96" t="s">
        <v>5</v>
      </c>
      <c r="E649" s="122">
        <v>32</v>
      </c>
      <c r="F649" s="53" t="s">
        <v>40</v>
      </c>
    </row>
    <row r="650" spans="1:6" ht="31.5">
      <c r="A650" s="174"/>
      <c r="B650" s="87" t="s">
        <v>37</v>
      </c>
      <c r="C650" s="53">
        <v>4</v>
      </c>
      <c r="D650" s="96" t="s">
        <v>5</v>
      </c>
      <c r="E650" s="122">
        <v>32</v>
      </c>
      <c r="F650" s="53" t="s">
        <v>26</v>
      </c>
    </row>
    <row r="651" spans="1:6" ht="31.5">
      <c r="A651" s="174"/>
      <c r="B651" s="87" t="s">
        <v>37</v>
      </c>
      <c r="C651" s="53">
        <v>1</v>
      </c>
      <c r="D651" s="96" t="s">
        <v>5</v>
      </c>
      <c r="E651" s="122">
        <v>12</v>
      </c>
      <c r="F651" s="53" t="s">
        <v>26</v>
      </c>
    </row>
    <row r="652" spans="1:6" ht="20.25" customHeight="1">
      <c r="A652" s="87" t="s">
        <v>45</v>
      </c>
      <c r="B652" s="87" t="s">
        <v>46</v>
      </c>
      <c r="C652" s="116" t="s">
        <v>51</v>
      </c>
      <c r="D652" s="115"/>
      <c r="E652" s="114"/>
      <c r="F652" s="53"/>
    </row>
    <row r="653" spans="1:6" ht="31.5">
      <c r="A653" s="126" t="s">
        <v>41</v>
      </c>
      <c r="B653" s="87" t="s">
        <v>37</v>
      </c>
      <c r="C653" s="53">
        <v>2</v>
      </c>
      <c r="D653" s="96" t="s">
        <v>5</v>
      </c>
      <c r="E653" s="53" t="s">
        <v>42</v>
      </c>
      <c r="F653" s="127"/>
    </row>
    <row r="654" spans="1:6" ht="31.5" customHeight="1">
      <c r="A654" s="87" t="s">
        <v>45</v>
      </c>
      <c r="B654" s="87" t="s">
        <v>46</v>
      </c>
      <c r="C654" s="116" t="s">
        <v>47</v>
      </c>
      <c r="D654" s="115"/>
      <c r="E654" s="114"/>
      <c r="F654" s="53"/>
    </row>
    <row r="655" spans="1:6" ht="17.25">
      <c r="A655" s="181" t="s">
        <v>49</v>
      </c>
      <c r="B655" s="181"/>
      <c r="C655" s="128" t="s">
        <v>123</v>
      </c>
      <c r="D655" s="129"/>
      <c r="E655" s="130">
        <f>SUM(E611:E654)</f>
        <v>5562.926</v>
      </c>
      <c r="F655" s="128"/>
    </row>
    <row r="656" spans="1:6" ht="39" customHeight="1">
      <c r="A656" s="24" t="s">
        <v>7</v>
      </c>
      <c r="B656" s="24" t="s">
        <v>0</v>
      </c>
      <c r="C656" s="24" t="s">
        <v>1</v>
      </c>
      <c r="D656" s="24" t="s">
        <v>18</v>
      </c>
      <c r="E656" s="24" t="s">
        <v>35</v>
      </c>
      <c r="F656" s="24" t="s">
        <v>24</v>
      </c>
    </row>
    <row r="657" spans="1:6" ht="36" customHeight="1">
      <c r="A657" s="188" t="s">
        <v>2</v>
      </c>
      <c r="B657" s="188"/>
      <c r="C657" s="188"/>
      <c r="D657" s="188"/>
      <c r="E657" s="188"/>
      <c r="F657" s="188"/>
    </row>
    <row r="658" spans="1:6" ht="20.25" customHeight="1">
      <c r="A658" s="113" t="s">
        <v>10</v>
      </c>
      <c r="B658" s="101" t="s">
        <v>36</v>
      </c>
      <c r="C658" s="119">
        <v>2</v>
      </c>
      <c r="D658" s="113" t="s">
        <v>6</v>
      </c>
      <c r="E658" s="119">
        <v>25.14</v>
      </c>
      <c r="F658" s="119" t="s">
        <v>33</v>
      </c>
    </row>
    <row r="659" spans="1:6" ht="15">
      <c r="A659" s="87" t="s">
        <v>45</v>
      </c>
      <c r="B659" s="87" t="s">
        <v>46</v>
      </c>
      <c r="C659" s="131" t="s">
        <v>47</v>
      </c>
      <c r="D659" s="87"/>
      <c r="E659" s="132"/>
      <c r="F659" s="40"/>
    </row>
    <row r="660" spans="1:6" ht="32.25">
      <c r="A660" s="113" t="s">
        <v>14</v>
      </c>
      <c r="B660" s="87" t="s">
        <v>38</v>
      </c>
      <c r="C660" s="133">
        <v>1</v>
      </c>
      <c r="D660" s="113" t="s">
        <v>29</v>
      </c>
      <c r="E660" s="134">
        <v>39.6</v>
      </c>
      <c r="F660" s="119" t="s">
        <v>30</v>
      </c>
    </row>
    <row r="661" spans="1:6" ht="15">
      <c r="A661" s="87" t="s">
        <v>45</v>
      </c>
      <c r="B661" s="87" t="s">
        <v>46</v>
      </c>
      <c r="C661" s="131" t="s">
        <v>48</v>
      </c>
      <c r="D661" s="87"/>
      <c r="E661" s="132"/>
      <c r="F661" s="40"/>
    </row>
    <row r="662" spans="1:6" ht="78">
      <c r="A662" s="173" t="s">
        <v>13</v>
      </c>
      <c r="B662" s="135" t="s">
        <v>43</v>
      </c>
      <c r="C662" s="119">
        <v>1</v>
      </c>
      <c r="D662" s="113" t="s">
        <v>16</v>
      </c>
      <c r="E662" s="134">
        <v>121</v>
      </c>
      <c r="F662" s="119" t="s">
        <v>32</v>
      </c>
    </row>
    <row r="663" spans="1:6" ht="30.75">
      <c r="A663" s="173"/>
      <c r="B663" s="135" t="s">
        <v>43</v>
      </c>
      <c r="C663" s="119">
        <v>1</v>
      </c>
      <c r="D663" s="113" t="s">
        <v>15</v>
      </c>
      <c r="E663" s="134">
        <v>132</v>
      </c>
      <c r="F663" s="119" t="s">
        <v>27</v>
      </c>
    </row>
    <row r="664" spans="1:6" ht="15">
      <c r="A664" s="87" t="s">
        <v>45</v>
      </c>
      <c r="B664" s="135" t="s">
        <v>46</v>
      </c>
      <c r="C664" s="40" t="s">
        <v>47</v>
      </c>
      <c r="D664" s="87"/>
      <c r="E664" s="132"/>
      <c r="F664" s="40"/>
    </row>
    <row r="665" spans="1:6" ht="30.75">
      <c r="A665" s="113" t="s">
        <v>9</v>
      </c>
      <c r="B665" s="135" t="s">
        <v>43</v>
      </c>
      <c r="C665" s="133">
        <v>1</v>
      </c>
      <c r="D665" s="113" t="s">
        <v>5</v>
      </c>
      <c r="E665" s="134">
        <v>1.5</v>
      </c>
      <c r="F665" s="119" t="s">
        <v>26</v>
      </c>
    </row>
    <row r="666" spans="1:6" ht="31.5" customHeight="1">
      <c r="A666" s="87" t="s">
        <v>45</v>
      </c>
      <c r="B666" s="87" t="s">
        <v>46</v>
      </c>
      <c r="C666" s="131" t="s">
        <v>48</v>
      </c>
      <c r="D666" s="87"/>
      <c r="E666" s="132"/>
      <c r="F666" s="40"/>
    </row>
    <row r="667" spans="1:6" ht="17.25">
      <c r="A667" s="181" t="s">
        <v>49</v>
      </c>
      <c r="B667" s="181"/>
      <c r="C667" s="128" t="s">
        <v>34</v>
      </c>
      <c r="D667" s="129"/>
      <c r="E667" s="130">
        <f>SUM(E658:E665)</f>
        <v>319.24</v>
      </c>
      <c r="F667" s="128"/>
    </row>
    <row r="668" spans="1:6" ht="62.25">
      <c r="A668" s="24" t="s">
        <v>7</v>
      </c>
      <c r="B668" s="24" t="s">
        <v>0</v>
      </c>
      <c r="C668" s="24" t="s">
        <v>1</v>
      </c>
      <c r="D668" s="24" t="s">
        <v>18</v>
      </c>
      <c r="E668" s="24" t="s">
        <v>35</v>
      </c>
      <c r="F668" s="24" t="s">
        <v>24</v>
      </c>
    </row>
    <row r="669" spans="1:6" ht="15">
      <c r="A669" s="184" t="s">
        <v>64</v>
      </c>
      <c r="B669" s="184"/>
      <c r="C669" s="184"/>
      <c r="D669" s="184"/>
      <c r="E669" s="184"/>
      <c r="F669" s="184"/>
    </row>
    <row r="670" spans="1:6" ht="30.75">
      <c r="A670" s="136" t="s">
        <v>10</v>
      </c>
      <c r="B670" s="137" t="s">
        <v>63</v>
      </c>
      <c r="C670" s="138">
        <v>2</v>
      </c>
      <c r="D670" s="96" t="s">
        <v>6</v>
      </c>
      <c r="E670" s="139">
        <v>12.5</v>
      </c>
      <c r="F670" s="26" t="s">
        <v>33</v>
      </c>
    </row>
    <row r="671" spans="1:6" ht="15">
      <c r="A671" s="140" t="s">
        <v>55</v>
      </c>
      <c r="B671" s="141" t="s">
        <v>46</v>
      </c>
      <c r="C671" s="142" t="s">
        <v>47</v>
      </c>
      <c r="D671" s="140"/>
      <c r="E671" s="140"/>
      <c r="F671" s="140"/>
    </row>
    <row r="672" spans="1:6" ht="46.5">
      <c r="A672" s="143" t="s">
        <v>14</v>
      </c>
      <c r="B672" s="143" t="s">
        <v>56</v>
      </c>
      <c r="C672" s="97">
        <v>2</v>
      </c>
      <c r="D672" s="144" t="s">
        <v>5</v>
      </c>
      <c r="E672" s="145">
        <v>39.5</v>
      </c>
      <c r="F672" s="97" t="s">
        <v>62</v>
      </c>
    </row>
    <row r="673" spans="1:6" ht="15">
      <c r="A673" s="141" t="s">
        <v>55</v>
      </c>
      <c r="B673" s="140" t="s">
        <v>46</v>
      </c>
      <c r="C673" s="142" t="s">
        <v>47</v>
      </c>
      <c r="D673" s="140"/>
      <c r="E673" s="140"/>
      <c r="F673" s="140"/>
    </row>
    <row r="674" spans="1:6" ht="46.5">
      <c r="A674" s="174" t="s">
        <v>13</v>
      </c>
      <c r="B674" s="146" t="s">
        <v>61</v>
      </c>
      <c r="C674" s="97">
        <v>1</v>
      </c>
      <c r="D674" s="144" t="s">
        <v>60</v>
      </c>
      <c r="E674" s="145">
        <v>217.25</v>
      </c>
      <c r="F674" s="97" t="s">
        <v>33</v>
      </c>
    </row>
    <row r="675" spans="1:6" ht="30.75">
      <c r="A675" s="174"/>
      <c r="B675" s="143" t="s">
        <v>56</v>
      </c>
      <c r="C675" s="97">
        <v>2</v>
      </c>
      <c r="D675" s="144" t="s">
        <v>15</v>
      </c>
      <c r="E675" s="147">
        <v>498</v>
      </c>
      <c r="F675" s="53" t="s">
        <v>27</v>
      </c>
    </row>
    <row r="676" spans="1:6" ht="30.75">
      <c r="A676" s="174"/>
      <c r="B676" s="143" t="s">
        <v>56</v>
      </c>
      <c r="C676" s="97">
        <v>2</v>
      </c>
      <c r="D676" s="144" t="s">
        <v>16</v>
      </c>
      <c r="E676" s="147">
        <v>407</v>
      </c>
      <c r="F676" s="53" t="s">
        <v>27</v>
      </c>
    </row>
    <row r="677" spans="1:6" ht="46.5">
      <c r="A677" s="174"/>
      <c r="B677" s="143" t="s">
        <v>56</v>
      </c>
      <c r="C677" s="97">
        <v>1</v>
      </c>
      <c r="D677" s="144" t="s">
        <v>60</v>
      </c>
      <c r="E677" s="145">
        <v>217.25</v>
      </c>
      <c r="F677" s="97" t="s">
        <v>33</v>
      </c>
    </row>
    <row r="678" spans="1:6" ht="30.75">
      <c r="A678" s="174"/>
      <c r="B678" s="143" t="s">
        <v>56</v>
      </c>
      <c r="C678" s="97">
        <v>1</v>
      </c>
      <c r="D678" s="144" t="s">
        <v>16</v>
      </c>
      <c r="E678" s="145">
        <v>60.5</v>
      </c>
      <c r="F678" s="53" t="s">
        <v>27</v>
      </c>
    </row>
    <row r="679" spans="1:6" ht="15">
      <c r="A679" s="148" t="s">
        <v>55</v>
      </c>
      <c r="B679" s="140" t="s">
        <v>54</v>
      </c>
      <c r="C679" s="142" t="s">
        <v>51</v>
      </c>
      <c r="D679" s="140"/>
      <c r="E679" s="140"/>
      <c r="F679" s="140"/>
    </row>
    <row r="680" spans="1:6" ht="30.75">
      <c r="A680" s="32" t="s">
        <v>9</v>
      </c>
      <c r="B680" s="143" t="s">
        <v>56</v>
      </c>
      <c r="C680" s="20">
        <v>1</v>
      </c>
      <c r="D680" s="96" t="s">
        <v>5</v>
      </c>
      <c r="E680" s="149">
        <v>16</v>
      </c>
      <c r="F680" s="20" t="s">
        <v>26</v>
      </c>
    </row>
    <row r="681" spans="1:6" ht="15">
      <c r="A681" s="150" t="s">
        <v>55</v>
      </c>
      <c r="B681" s="140" t="s">
        <v>46</v>
      </c>
      <c r="C681" s="151" t="s">
        <v>48</v>
      </c>
      <c r="D681" s="140"/>
      <c r="E681" s="140"/>
      <c r="F681" s="140"/>
    </row>
    <row r="682" spans="1:6" ht="30.75">
      <c r="A682" s="183" t="s">
        <v>59</v>
      </c>
      <c r="B682" s="143" t="s">
        <v>58</v>
      </c>
      <c r="C682" s="20">
        <v>1</v>
      </c>
      <c r="D682" s="96" t="s">
        <v>57</v>
      </c>
      <c r="E682" s="149">
        <v>12.00409</v>
      </c>
      <c r="F682" s="20" t="s">
        <v>26</v>
      </c>
    </row>
    <row r="683" spans="1:6" ht="30.75">
      <c r="A683" s="183"/>
      <c r="B683" s="143" t="s">
        <v>56</v>
      </c>
      <c r="C683" s="20">
        <v>1</v>
      </c>
      <c r="D683" s="96" t="s">
        <v>5</v>
      </c>
      <c r="E683" s="149">
        <v>55</v>
      </c>
      <c r="F683" s="20" t="s">
        <v>26</v>
      </c>
    </row>
    <row r="684" spans="1:6" ht="31.5" customHeight="1">
      <c r="A684" s="140" t="s">
        <v>55</v>
      </c>
      <c r="B684" s="141" t="s">
        <v>54</v>
      </c>
      <c r="C684" s="152" t="s">
        <v>47</v>
      </c>
      <c r="D684" s="153"/>
      <c r="E684" s="154"/>
      <c r="F684" s="152"/>
    </row>
    <row r="685" spans="1:6" ht="39.75" customHeight="1">
      <c r="A685" s="180" t="s">
        <v>53</v>
      </c>
      <c r="B685" s="180"/>
      <c r="C685" s="155" t="s">
        <v>52</v>
      </c>
      <c r="D685" s="156"/>
      <c r="E685" s="157">
        <f>SUM(E670:E683)</f>
        <v>1535.00409</v>
      </c>
      <c r="F685" s="155"/>
    </row>
    <row r="686" spans="1:6" ht="42.75" customHeight="1">
      <c r="A686" s="178" t="s">
        <v>194</v>
      </c>
      <c r="B686" s="179"/>
      <c r="C686" s="179"/>
      <c r="D686" s="179"/>
      <c r="E686" s="179"/>
      <c r="F686" s="179"/>
    </row>
    <row r="704" spans="1:2" ht="13.5">
      <c r="A704" s="159" t="s">
        <v>137</v>
      </c>
      <c r="B704" s="160">
        <f>SUM(E51,E96,E685,E667,E655,E607,E505,E446,E394,E211)</f>
        <v>99269.10409000002</v>
      </c>
    </row>
  </sheetData>
  <sheetProtection/>
  <mergeCells count="55">
    <mergeCell ref="A4:A5"/>
    <mergeCell ref="A24:A41"/>
    <mergeCell ref="A47:A50"/>
    <mergeCell ref="A42:A45"/>
    <mergeCell ref="A2:F2"/>
    <mergeCell ref="A51:B51"/>
    <mergeCell ref="A6:A23"/>
    <mergeCell ref="A161:A195"/>
    <mergeCell ref="A219:A293"/>
    <mergeCell ref="A97:F97"/>
    <mergeCell ref="A52:F52"/>
    <mergeCell ref="A96:B96"/>
    <mergeCell ref="A87:A91"/>
    <mergeCell ref="A55:A86"/>
    <mergeCell ref="A92:A94"/>
    <mergeCell ref="A505:B505"/>
    <mergeCell ref="A506:F506"/>
    <mergeCell ref="A1:F1"/>
    <mergeCell ref="A446:B446"/>
    <mergeCell ref="C448:D448"/>
    <mergeCell ref="A208:A210"/>
    <mergeCell ref="A382:A393"/>
    <mergeCell ref="A99:A125"/>
    <mergeCell ref="A211:B211"/>
    <mergeCell ref="A397:A424"/>
    <mergeCell ref="A610:F610"/>
    <mergeCell ref="A547:A551"/>
    <mergeCell ref="A329:A379"/>
    <mergeCell ref="A461:A497"/>
    <mergeCell ref="A600:A606"/>
    <mergeCell ref="A623:A626"/>
    <mergeCell ref="A498:A503"/>
    <mergeCell ref="A449:A460"/>
    <mergeCell ref="A394:B394"/>
    <mergeCell ref="A443:A445"/>
    <mergeCell ref="A682:A683"/>
    <mergeCell ref="A669:F669"/>
    <mergeCell ref="A425:A440"/>
    <mergeCell ref="A649:A651"/>
    <mergeCell ref="A655:B655"/>
    <mergeCell ref="A593:A599"/>
    <mergeCell ref="A521:A546"/>
    <mergeCell ref="A657:F657"/>
    <mergeCell ref="A508:F508"/>
    <mergeCell ref="A628:A647"/>
    <mergeCell ref="A662:A663"/>
    <mergeCell ref="A674:A678"/>
    <mergeCell ref="A552:A592"/>
    <mergeCell ref="A510:A520"/>
    <mergeCell ref="A686:F686"/>
    <mergeCell ref="A685:B685"/>
    <mergeCell ref="A667:B667"/>
    <mergeCell ref="A613:A616"/>
    <mergeCell ref="A620:A621"/>
    <mergeCell ref="A607:B607"/>
  </mergeCells>
  <printOptions/>
  <pageMargins left="0.35433070866141736" right="0.35433070866141736" top="0.15748031496062992" bottom="0.15748031496062992" header="0.31496062992125984" footer="0.31496062992125984"/>
  <pageSetup horizontalDpi="600" verticalDpi="600" orientation="landscape" paperSize="9" scale="94" r:id="rId1"/>
  <rowBreaks count="4" manualBreakCount="4">
    <brk id="174" max="5" man="1"/>
    <brk id="190" max="5" man="1"/>
    <brk id="211" max="255" man="1"/>
    <brk id="3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85" zoomScalePageLayoutView="0" workbookViewId="0" topLeftCell="A1">
      <selection activeCell="H14" sqref="H14"/>
    </sheetView>
  </sheetViews>
  <sheetFormatPr defaultColWidth="9.140625" defaultRowHeight="15"/>
  <cols>
    <col min="1" max="16384" width="8.8515625" style="1" customWidth="1"/>
  </cols>
  <sheetData/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ВНИИКР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kazmina_l</dc:creator>
  <cp:keywords/>
  <dc:description/>
  <cp:lastModifiedBy>Маркова Елена</cp:lastModifiedBy>
  <cp:lastPrinted>2013-07-04T13:46:42Z</cp:lastPrinted>
  <dcterms:created xsi:type="dcterms:W3CDTF">2010-10-11T13:11:16Z</dcterms:created>
  <dcterms:modified xsi:type="dcterms:W3CDTF">2018-01-25T11:39:39Z</dcterms:modified>
  <cp:category/>
  <cp:version/>
  <cp:contentType/>
  <cp:contentStatus/>
</cp:coreProperties>
</file>